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tabRatio="798"/>
  </bookViews>
  <sheets>
    <sheet name="solicitudes" sheetId="8" r:id="rId1"/>
    <sheet name="sesiones" sheetId="9" r:id="rId2"/>
    <sheet name="directorio" sheetId="2" r:id="rId3"/>
    <sheet name="capacitación" sheetId="10" r:id="rId4"/>
    <sheet name="expedientes" sheetId="4" r:id="rId5"/>
    <sheet name="contro denuncias" sheetId="3" r:id="rId6"/>
    <sheet name="denuncias" sheetId="5" r:id="rId7"/>
    <sheet name="acciones mejora" sheetId="11" r:id="rId8"/>
    <sheet name="dificultades" sheetId="6" r:id="rId9"/>
    <sheet name="info relevante" sheetId="7" r:id="rId10"/>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5" i="11" l="1"/>
  <c r="B92" i="8" l="1"/>
  <c r="C86" i="8"/>
  <c r="C85" i="8"/>
  <c r="C84" i="8"/>
  <c r="C83" i="8"/>
  <c r="C82" i="8"/>
  <c r="C81" i="8"/>
  <c r="C80" i="8"/>
  <c r="C79" i="8"/>
  <c r="C78" i="8"/>
  <c r="C77" i="8"/>
  <c r="C76" i="8"/>
  <c r="C75" i="8"/>
  <c r="C74" i="8"/>
  <c r="C73" i="8"/>
  <c r="C72" i="8"/>
  <c r="C71" i="8"/>
  <c r="C70" i="8"/>
  <c r="C69" i="8"/>
  <c r="C68" i="8"/>
  <c r="C67" i="8"/>
  <c r="C66" i="8"/>
  <c r="C65" i="8"/>
  <c r="C64" i="8"/>
  <c r="C63" i="8"/>
  <c r="C62" i="8"/>
  <c r="C61" i="8"/>
  <c r="C60" i="8"/>
  <c r="C59" i="8"/>
  <c r="C58" i="8"/>
  <c r="C57" i="8"/>
  <c r="C56" i="8"/>
  <c r="C55" i="8"/>
  <c r="C54" i="8"/>
  <c r="C51" i="8"/>
  <c r="C50" i="8"/>
  <c r="C49" i="8"/>
  <c r="C48" i="8"/>
  <c r="C47" i="8"/>
  <c r="C46" i="8"/>
  <c r="C45" i="8"/>
  <c r="C44" i="8"/>
  <c r="C43" i="8"/>
  <c r="C42" i="8"/>
  <c r="C41" i="8"/>
  <c r="C40" i="8"/>
  <c r="C39" i="8"/>
  <c r="C38" i="8"/>
  <c r="C37" i="8"/>
  <c r="C36" i="8"/>
  <c r="C35" i="8"/>
  <c r="C34" i="8"/>
  <c r="C33" i="8"/>
  <c r="C32" i="8"/>
  <c r="C31" i="8"/>
  <c r="C30" i="8"/>
  <c r="C29" i="8"/>
  <c r="C28" i="8"/>
  <c r="C27" i="8"/>
  <c r="C26" i="8"/>
  <c r="C25" i="8"/>
  <c r="C24" i="8"/>
  <c r="C23" i="8"/>
  <c r="C22" i="8"/>
  <c r="C21" i="8"/>
  <c r="C20" i="8"/>
  <c r="C19" i="8"/>
  <c r="C18" i="8"/>
  <c r="C17" i="8"/>
  <c r="C16" i="8"/>
  <c r="C15" i="8"/>
  <c r="C14" i="8"/>
  <c r="C13" i="8"/>
  <c r="C12" i="8"/>
  <c r="C11" i="8"/>
  <c r="C10" i="8"/>
  <c r="C9" i="8"/>
  <c r="C8" i="8"/>
  <c r="C7" i="8"/>
  <c r="C6" i="8"/>
  <c r="C5" i="8"/>
  <c r="B10" i="6" l="1"/>
</calcChain>
</file>

<file path=xl/sharedStrings.xml><?xml version="1.0" encoding="utf-8"?>
<sst xmlns="http://schemas.openxmlformats.org/spreadsheetml/2006/main" count="473" uniqueCount="331">
  <si>
    <t>Formato fracción IX del lineamiento tercero</t>
  </si>
  <si>
    <t>Normatividad aplicable a DICONSA, S.A. DE C.V.</t>
  </si>
  <si>
    <t>Sujeto obligado</t>
  </si>
  <si>
    <t>Siglas</t>
  </si>
  <si>
    <t>Domicilio y otros datos de la Unidad de Transparencia</t>
  </si>
  <si>
    <t>Nombre del titular de la Unidad de Transparencia</t>
  </si>
  <si>
    <t>Cargo del titular de la Unidad de Transparencia</t>
  </si>
  <si>
    <t>Datos del Titular de la Unidad de Transparencia</t>
  </si>
  <si>
    <t>Representante designado</t>
  </si>
  <si>
    <t>Titular del Órgano Interno de Control</t>
  </si>
  <si>
    <t>Coordinador de Archivos</t>
  </si>
  <si>
    <t># cambios Titular de la Unidad de Transparencia</t>
  </si>
  <si>
    <t># cambios Titular del Órgano Interno de Control</t>
  </si>
  <si>
    <t># cambios Servidor Público designado por el Titular del Sujeto Obligado en el Comité de Transparencia</t>
  </si>
  <si>
    <t># cambios Coordinador de Archivos</t>
  </si>
  <si>
    <t>Calle y número</t>
  </si>
  <si>
    <t>Colonia</t>
  </si>
  <si>
    <t>Código Postal</t>
  </si>
  <si>
    <t>Municipio</t>
  </si>
  <si>
    <t>Entidad federativa</t>
  </si>
  <si>
    <t>Correo electrónico</t>
  </si>
  <si>
    <t>Teléfono</t>
  </si>
  <si>
    <t>Nombre</t>
  </si>
  <si>
    <t>Cargo</t>
  </si>
  <si>
    <t xml:space="preserve">DICONSA, S.A. DE .C.V </t>
  </si>
  <si>
    <t>DICONSA</t>
  </si>
  <si>
    <t>Insurgentes Sur # 3483</t>
  </si>
  <si>
    <t>Villa Olímpica Miguel Hidalgo</t>
  </si>
  <si>
    <t>Tlalpan</t>
  </si>
  <si>
    <t>Ciudad de México</t>
  </si>
  <si>
    <t>informacion-publica@diconsa.gob.mx</t>
  </si>
  <si>
    <t>Mtro. José Luis Espinoza Navarrete</t>
  </si>
  <si>
    <t>Titular de la Unidad Jurídica</t>
  </si>
  <si>
    <t>jose.navarrete@diconsa.gob.mx</t>
  </si>
  <si>
    <t>52290712    52290700 ext. 65560</t>
  </si>
  <si>
    <t>No aplica</t>
  </si>
  <si>
    <t xml:space="preserve"> </t>
  </si>
  <si>
    <t>Lic. Carlos Arturo Aguirre Islas</t>
  </si>
  <si>
    <t>caguirre@diconsa.gob.mx</t>
  </si>
  <si>
    <t>Lic. Benjamín Cervantes Albarrán</t>
  </si>
  <si>
    <t>Gerente de Adquisiciones y Responsable del Área Coordinadora de Archivos</t>
  </si>
  <si>
    <t>bcervantes@diconsa.gob.mx</t>
  </si>
  <si>
    <t>52290715      522900700 ext. 65606</t>
  </si>
  <si>
    <t xml:space="preserve">Periodo de actualización de la información: trimestral. </t>
  </si>
  <si>
    <t>Fecha de actualización: 31/diciembre/2017</t>
  </si>
  <si>
    <t>Fecha de validación: 05/enero/2018</t>
  </si>
  <si>
    <t>Área(s) o unidad(es) administrativa(s) que genera(n) o posee(n) la información reportada y son responsables de publicar y actualizar la información: Unidad de Transparencia</t>
  </si>
  <si>
    <t>Formato fracción VIII del lineamiento tercero</t>
  </si>
  <si>
    <t>Control de denuncias</t>
  </si>
  <si>
    <t>Folio INFOMEX o número 
de expediente de recurso</t>
  </si>
  <si>
    <t>Autoridad solicitante</t>
  </si>
  <si>
    <t>Fecha de solicitud y medio</t>
  </si>
  <si>
    <t>Materia de la intevención</t>
  </si>
  <si>
    <t>Tipo de actuación</t>
  </si>
  <si>
    <t>Última actuación del OIC y fecha</t>
  </si>
  <si>
    <t>Etapa del proceso</t>
  </si>
  <si>
    <t>Conclusión</t>
  </si>
  <si>
    <t>No se recibieron denuncias durante el cuarto trimestre de 2017</t>
  </si>
  <si>
    <t>Control de solicitudes por intervención</t>
  </si>
  <si>
    <t>Fecha de actualización: 31/diciembre/2018</t>
  </si>
  <si>
    <t>Área(s) o unidad(es) administrativa(s) que genera(n) o posee(n) la información reportada y son responsables de publicar y actualizar la información: Órgano Interno de Control en Diconsa, S.A. de C.V.</t>
  </si>
  <si>
    <t>Formato fracción XI del lineamiento tercero</t>
  </si>
  <si>
    <t>Normatividad aplicable a DICONSA, S.A. de C.V.</t>
  </si>
  <si>
    <t>Expedientes desclasificados por la institución</t>
  </si>
  <si>
    <t>Expedientes clasificado</t>
  </si>
  <si>
    <t>Total de expedientes registrados en el Sistema</t>
  </si>
  <si>
    <t>Con periodo de reserva vencido</t>
  </si>
  <si>
    <t>Con periodo de reserva vigente</t>
  </si>
  <si>
    <t>Diconsa, S.A. de C.V.</t>
  </si>
  <si>
    <t>Área(s) o unidad(es) administrativa(s) que genera(n) o posee(n) la información reportada y son responsables de publicar y actualizar la información: Dirección de Comercialización, Unidad Jurídica y Unidad de Transparencia.</t>
  </si>
  <si>
    <t>Formato fracción XIII del lineamiento tercero</t>
  </si>
  <si>
    <t>Denuncias, quejas o solicitudes de intervención formuladas por el Comité de Transparencia ante el OIC de su adscripción, Contraloría o equivalente</t>
  </si>
  <si>
    <t>Folio de la solicitud o número de expediente de recurso de revisión</t>
  </si>
  <si>
    <t>Expediente de Denuncia, queja o solicitud de intervención</t>
  </si>
  <si>
    <t>Autoridad</t>
  </si>
  <si>
    <t>Resumen</t>
  </si>
  <si>
    <t>Oficio de denuncia</t>
  </si>
  <si>
    <t>Estado</t>
  </si>
  <si>
    <t>Resultado</t>
  </si>
  <si>
    <t>No se recibieron denuncias, quejas o solicitudes de intervención formuladas por el Comité de Transparencia.</t>
  </si>
  <si>
    <t>Fecha de validación: 05/octubre/2018</t>
  </si>
  <si>
    <t>Área(s) o unidad(es) administrativa(s) que genera(n) o posee(n) la información reportada y son responsables de publicar y actualizar la información: Unidad de Transparencia y Órgano Interno de Control</t>
  </si>
  <si>
    <t xml:space="preserve">Formato fracción XV del lineamiento tercero. Descripción de las dificultades administrativas, normativas y operativas presentadas en el cumplimiento de las disposiciones legales en materia de transparencia como: la falta de capacitación para la aplicación de la Ley General, de recursos humanos, financieros y materiales insuficientes, entre otros. </t>
  </si>
  <si>
    <t>Dificultades operativas, administrativas y normativas presentadas en el cumplimiento de las disposiciones legales en materia de transparencia</t>
  </si>
  <si>
    <t>SI= 1 NO=0</t>
  </si>
  <si>
    <t>Operativas</t>
  </si>
  <si>
    <t>Difusión insuficiente o confusa de la Ley General entre la ciudadanía</t>
  </si>
  <si>
    <t>Incapacidad Técnica de la Plataforma Nacional de Transparencia en algunos casos</t>
  </si>
  <si>
    <t>Recursos humanos, financieros y materiales insuficientes</t>
  </si>
  <si>
    <t>Rotación del personal</t>
  </si>
  <si>
    <t>Solicitudes poco claras o múltiples</t>
  </si>
  <si>
    <t>Veracidad de los solicitantes</t>
  </si>
  <si>
    <t>TOTAL DE DIFICULTADES OPERATIVAS</t>
  </si>
  <si>
    <t>Administrativas</t>
  </si>
  <si>
    <t>Dificultad para recabar información de años anteriores</t>
  </si>
  <si>
    <t>Falta de capacitación en Cultura de Transparencia y Apertura Gubernamental</t>
  </si>
  <si>
    <t>Plazos cortos para responder a las solicitudes de información</t>
  </si>
  <si>
    <t>Poca comunicación con el INAI</t>
  </si>
  <si>
    <t>Retraso de las Unidades Administrativas en la entrega de información</t>
  </si>
  <si>
    <t>TOTAL DE DIFICULTADES ADMINISTRATIVAS</t>
  </si>
  <si>
    <t>Normativas</t>
  </si>
  <si>
    <t>Confusión entre la aplicación de la Ley General y la LFTAIPG</t>
  </si>
  <si>
    <t>Contradicción entre la Ley General y otras Leyes</t>
  </si>
  <si>
    <t>Desconocimiento o interpretación de la Ley por parte de los servidores públicos</t>
  </si>
  <si>
    <t>Difusión insuficiente o confusa de la Ley entre la ciudadanía</t>
  </si>
  <si>
    <t>Indefensión de los servidores públicos ante la actuación del INAI</t>
  </si>
  <si>
    <t>Indefiniciones o deficiencias en el texto de la Ley General</t>
  </si>
  <si>
    <t>TOTAL DE DIFICULTADES NORMATIVAS</t>
  </si>
  <si>
    <t>Área(s) o unidad(es) administrativa(s) que genera(n) o posee(n) la información reportada y son responsables de publicar y actualizar la información:  Unidad de Transparencia.</t>
  </si>
  <si>
    <t>Formato fracción XVI del lineamiento tercero. Los datos y la información adicional que se consideren relevantes.</t>
  </si>
  <si>
    <t>Sin información adicional para reportar.</t>
  </si>
  <si>
    <t>Formato fracción IV del lineamiento tercero</t>
  </si>
  <si>
    <t>Normatividad aplicable a Diconsa, S.A. de C.V.</t>
  </si>
  <si>
    <t xml:space="preserve">Temáticas de las solicitudes </t>
  </si>
  <si>
    <t xml:space="preserve">Número de solicitudes información 
</t>
  </si>
  <si>
    <t>% del total ingresado</t>
  </si>
  <si>
    <t xml:space="preserve"> de información pública</t>
  </si>
  <si>
    <t>ingresadas del 1 de octubre de 2017  al 31 de diciembre de 2017</t>
  </si>
  <si>
    <t>del 2015000015817  al 2015000019317</t>
  </si>
  <si>
    <t>Estructura orgánica</t>
  </si>
  <si>
    <t>a) Organigrama</t>
  </si>
  <si>
    <t>b) Directorio</t>
  </si>
  <si>
    <t>c) Vacantes</t>
  </si>
  <si>
    <t>d) Otros*</t>
  </si>
  <si>
    <t>Remuneraciones</t>
  </si>
  <si>
    <t>a) Sueldos</t>
  </si>
  <si>
    <t xml:space="preserve">b) Prestaciones de servidores públicos </t>
  </si>
  <si>
    <t>c) Otros*</t>
  </si>
  <si>
    <t>Información generada o administrada por el sujeto obligado</t>
  </si>
  <si>
    <t>a) Trámites</t>
  </si>
  <si>
    <t>b) Concesiones</t>
  </si>
  <si>
    <t>c) Estadísticas</t>
  </si>
  <si>
    <t>d) Resultados de encuestas</t>
  </si>
  <si>
    <t>e) Marco Jurídico</t>
  </si>
  <si>
    <t>f) Presupuesto o avance financiero</t>
  </si>
  <si>
    <t>g) Otros</t>
  </si>
  <si>
    <t>Programas de subsidio</t>
  </si>
  <si>
    <t>a) Diseño y planeación</t>
  </si>
  <si>
    <t>b) Presupuesto o avance financiero</t>
  </si>
  <si>
    <t>c) Criterios de acceso y esquema de operación</t>
  </si>
  <si>
    <t>d) Padrón de beneficiarios</t>
  </si>
  <si>
    <t>e) Resultados, indicadores de impacto, informes, evaluaciones</t>
  </si>
  <si>
    <t>f) Otros*</t>
  </si>
  <si>
    <t xml:space="preserve">Actividades de la institución </t>
  </si>
  <si>
    <t>a) Programa de trabajo</t>
  </si>
  <si>
    <t>b) Resultados de actividades sustantivas</t>
  </si>
  <si>
    <t>c) Agenda de servidores públicos</t>
  </si>
  <si>
    <t>Información referente a contratos celebrados</t>
  </si>
  <si>
    <t>a) Obras públicas</t>
  </si>
  <si>
    <t>b) Bienes adquiridos</t>
  </si>
  <si>
    <t>c) Servicios contratados</t>
  </si>
  <si>
    <t>d) Bienes arrendados</t>
  </si>
  <si>
    <t>e) Licitaciones</t>
  </si>
  <si>
    <t>Gastos</t>
  </si>
  <si>
    <t>a) Gastos operativos</t>
  </si>
  <si>
    <t>b) Gastos administrativos</t>
  </si>
  <si>
    <t xml:space="preserve">c) Gastos de representación </t>
  </si>
  <si>
    <t>Auditorias al ejercicio presupuestal</t>
  </si>
  <si>
    <t>a) Resultados</t>
  </si>
  <si>
    <t xml:space="preserve">b) Avance de recomendaciones </t>
  </si>
  <si>
    <t>Datos personales</t>
  </si>
  <si>
    <t>a) Datos personales</t>
  </si>
  <si>
    <t>b) ¿Recibió alguna solicitud referente a expediente clínico o médico?</t>
  </si>
  <si>
    <t>No</t>
  </si>
  <si>
    <t>c) ¿Tuvo requerimientos en torno al expediente laboral?</t>
  </si>
  <si>
    <t>Igualdad de Género</t>
  </si>
  <si>
    <t>a) Programas de apoyo a mujeres</t>
  </si>
  <si>
    <t>b) Salud de la mujer</t>
  </si>
  <si>
    <t>c) Violencia de género</t>
  </si>
  <si>
    <t>d) Discriminación laboral</t>
  </si>
  <si>
    <t>e) Mujeres empresarias</t>
  </si>
  <si>
    <t>e) Otros*</t>
  </si>
  <si>
    <t>Seguridad Nacional</t>
  </si>
  <si>
    <t>a) Estrategias de seguridad nacional</t>
  </si>
  <si>
    <t>b) Instalaciones Estratégicas</t>
  </si>
  <si>
    <t>c) Operación de instituciones</t>
  </si>
  <si>
    <t>d) Adquisiciones</t>
  </si>
  <si>
    <t>e) Documentos oficiales</t>
  </si>
  <si>
    <t>f) Normas</t>
  </si>
  <si>
    <t>g) Otros*</t>
  </si>
  <si>
    <t>Violaciones a Derechos Humanos</t>
  </si>
  <si>
    <t>a) Desaparición forzada</t>
  </si>
  <si>
    <t>b) Tortura</t>
  </si>
  <si>
    <t>c) Libertad de expresión</t>
  </si>
  <si>
    <t>d) Masacres</t>
  </si>
  <si>
    <t>e) Casos específicos de violaciones a derechos humanos</t>
  </si>
  <si>
    <t>f) Acceso a la justicia</t>
  </si>
  <si>
    <t>Otros Rubros</t>
  </si>
  <si>
    <t>a) Comunidades indígenas</t>
  </si>
  <si>
    <t>b) Medio ambiente</t>
  </si>
  <si>
    <t>c) Programas Sociales</t>
  </si>
  <si>
    <t>d) Atención de emergencias</t>
  </si>
  <si>
    <t>h)  Otros*</t>
  </si>
  <si>
    <t>Otros Rubros Generales</t>
  </si>
  <si>
    <t>a) Mal capturadas o repetidas</t>
  </si>
  <si>
    <t>b) No es competencia de la unidad</t>
  </si>
  <si>
    <t>Preguntas frecuentes</t>
  </si>
  <si>
    <t>a) Pregunta más frecuente</t>
  </si>
  <si>
    <t>Contratos de bienes adquiridos</t>
  </si>
  <si>
    <t>b) Segunda pregunta más frecuente</t>
  </si>
  <si>
    <t>Localidades con tiendas</t>
  </si>
  <si>
    <t>c) Tercera pregunta más frecuente</t>
  </si>
  <si>
    <t>d) Cuarta pregunta más frecuente</t>
  </si>
  <si>
    <t>T o t a l</t>
  </si>
  <si>
    <t xml:space="preserve">* Se registrarán las solicitudes en el inciso "otros" cuando en el rubro relacionado no se encuentre un inciso que se adecue a la naturaleza de la solicitud. En caso de que se considere necesario, ya sea por nivel de incidencia o importancia del tema, se tendrá la libertad de crear un nuevo inciso. 
En el rubro "OTROS RUBROS GENERALES" se registrarán las solicitudes no contempladas en los rubros mencionados explícitamente en el formato. En caso de que determinado tema se presente más de 10 veces, favor de explicar la naturaleza de la información. </t>
  </si>
  <si>
    <t>Fecha de actualización: 30/09/2017</t>
  </si>
  <si>
    <t>Fecha de validación: 06/10/2017</t>
  </si>
  <si>
    <t>Área(s) o unidad(es) administrativa(s) que genera(n) o posee(n) la información reportada y son responsables de publicar y actualizar la información: ______________</t>
  </si>
  <si>
    <t>Formato fracción X del lineamiento tercero</t>
  </si>
  <si>
    <t>Número de sesiones del Comité de Transparencia</t>
  </si>
  <si>
    <t>Número de asuntos atendidos en el Comité de Transparencia</t>
  </si>
  <si>
    <t>Número de resoluciones emitidas en el Comité de Transparencia</t>
  </si>
  <si>
    <t>Confirmatorias</t>
  </si>
  <si>
    <t>Revocatorias</t>
  </si>
  <si>
    <t>Modificatorias</t>
  </si>
  <si>
    <t>Formato fracción XII del lineamiento tercero</t>
  </si>
  <si>
    <t>Fecha del evento</t>
  </si>
  <si>
    <t>Nombre del curso</t>
  </si>
  <si>
    <t>Objetivo de la capacitación</t>
  </si>
  <si>
    <t>Número de servidores públicos capacitados</t>
  </si>
  <si>
    <t>Institución que provee la capacitación</t>
  </si>
  <si>
    <t>Tipo de evento</t>
  </si>
  <si>
    <t># sesiones impartidas</t>
  </si>
  <si>
    <t># horas impartidas</t>
  </si>
  <si>
    <t>10 Y 11 DE OCTUBRE 2017</t>
  </si>
  <si>
    <t>LEY GENERAL DE RESPONSABILIDADES ADMINISTRATIVAS PREVISTO EN EL SISTEMA NACIONAL ANTICORRUPCION</t>
  </si>
  <si>
    <t>QUE LOS SERVIDORES PÚBLICOS, TENGAN CONOCIMIENTO DE LAS RESPONSABILIDADES ADMINISTRATIVAS DE LOS SERVIDORES PÚBLICOS, OBLIGACIONES DEL SERVIDOR PÚBLICO, INFRACCIONES Y SANCIONES ADMINISTRATIVAS, ASÍ COMO DE LOS PROCEDIMIENTOS PARA LA APLICACIÓN DE LAS MISMAS. ESTO CON LA FINALIDAD DE OTORGAR A LOS PARTICIPANTES ELEMENTOS JURÍDICOS, ADMINISTRATIVOS Y TÉCNICOS, QUE LES PERMITA FORMAR UNA VISIÓN PROPOSITIVA PARA EL BUEN FUNCIONAMIENTO DE LA ADMINISTRACIÓN PÚBLICA.</t>
  </si>
  <si>
    <t>SUSAN Y ASOCIADOS</t>
  </si>
  <si>
    <t>CURSO</t>
  </si>
  <si>
    <t>28 DE OCTUBRE 2017</t>
  </si>
  <si>
    <t>CODIGO DE ETICA Y CONDUCTA DE LOS TRABAJADORES DE DICONSA S.A. DE C.V.</t>
  </si>
  <si>
    <t>CONTRIBUIR A QUE LAS Y LOS TRABAJADORES DE DICONSA, ORIENTEN EL DESEMPEÑO DE SUS FUNCIONES EN BASE AL CÓDIGO DE ÉTICA Y CONDUCTA ESTABLECIDOS PARA LA ENTIDAD.</t>
  </si>
  <si>
    <t>TALLER</t>
  </si>
  <si>
    <t>5 Y 6 DE OCTUBRE 2017</t>
  </si>
  <si>
    <t>LEY GENERAL DE RESPONSABILIDADES ADMINISTRATIVAS</t>
  </si>
  <si>
    <t>SENSIBILIZAR A LOS PARTICIPANTES SOBRE EL ALCANCE DE LA LEY, LAS IMPLICACIONES ADMINISTRATIVAS Y JURIDICAS DE SU APLICACIÓN EN EL ENTORNO DE LA ADMINISTRACIÓN PUBLICA.</t>
  </si>
  <si>
    <t>CENACCE S.C</t>
  </si>
  <si>
    <t>12 Y 13 DE OCTUBRE 2017</t>
  </si>
  <si>
    <t>19 Y 20 DE OCTUBRE 2017</t>
  </si>
  <si>
    <t>26 Y 27 DE OCTUBRE 2017</t>
  </si>
  <si>
    <t>17 DE OCTUBRE 2017</t>
  </si>
  <si>
    <t>QUE TODO SERVIDOR PÚBLICO CONOZCA EL ALACANCE DE LA LEY Y LAS IMPLICACIONES ADMINISTRATIVAS Y JURÍDICAS DE SU APLICACIÓN EN EL ENTORNO DE LA ADMINISTRACIÓN PÚBLICA</t>
  </si>
  <si>
    <t>6 DE DICIEMBRE 2017</t>
  </si>
  <si>
    <t>COMPRANET</t>
  </si>
  <si>
    <t>QUE LOS PARTICIPANTES CONOZCAN LA PLATAFORMA Y CON ELLO REALIZAR SU TRABAJO CON TRANSPARENCIA</t>
  </si>
  <si>
    <t>PÍU CAPITAl</t>
  </si>
  <si>
    <t>17 DE NOVIEMBRE 2017</t>
  </si>
  <si>
    <t>CÓDIGO DE ÉTICA Y CÓDIGO DE CONDUCTA</t>
  </si>
  <si>
    <t>PUBLIC MANAGEMENT DE MEXICO, S.C.</t>
  </si>
  <si>
    <t>23 Y 24 DE NOVIEMBRE 2017</t>
  </si>
  <si>
    <t>LEY FEDERAL DE TRANSPARENCIA Y ACCESO A  LA INFORMACION PUBLICA</t>
  </si>
  <si>
    <t>CAPACITAR A LOS SERVIDORES PÚBLICOS EN EL CONOCIMIENTO, APLICACIÓN Y CUMPLIMIENTO DE LA LEY DE TRANSPARENCIA Y ACCESO A LA INFORMACIÓN PÚBLICA.</t>
  </si>
  <si>
    <t>ARIEL BOLIVAR SAUCEDO</t>
  </si>
  <si>
    <t>13 DE SEPTIEMBRE 2017</t>
  </si>
  <si>
    <t>INDUCCION  A LA LEY GENERAL DE TRANSPARENCIA Y ACCESO A LA INFORMACION  PUBLICA</t>
  </si>
  <si>
    <t>INAI</t>
  </si>
  <si>
    <t>EN LINEA</t>
  </si>
  <si>
    <t>30 DE NOVIEMBRE 2017</t>
  </si>
  <si>
    <t>INDUCCION A LA LEY GENERAL DE TRASPARENCIA Y ACCESO A LA INFORMACION PUBLICA</t>
  </si>
  <si>
    <t>29 DE NOVIEMBRE 2017</t>
  </si>
  <si>
    <t>INTRODUCCION A LA LEY FEDERAL DE TRANSPARENCIA Y ACCESO A LA INFORMACIONPIBLICA</t>
  </si>
  <si>
    <t>27 DE OCTUBRE 2017</t>
  </si>
  <si>
    <t>SENSIBILIZACIÓN PARA LA TRANSPARENCIA Y RENDICION DE CUENTAS</t>
  </si>
  <si>
    <t>SENSIBILIZAR A LOS SERVIDORES PÚBLICOS DE LOS SUJETOS OBLIGADOS SOBRE LA TRASCENDENCIA DE LA PUBLICIDAD DE LAS ACCIONES GUBERNAMENTALES Y LA RENDICIÓN DE CUENTAS A TRAVÉS DE LA PUBLICACIÓN Y ENTREGA DE LA INFORMACIÓN DE LA GESTIÓN PÚBLICA, EN UN RÉGIMEN DEMOCRÁTICO.</t>
  </si>
  <si>
    <t>08 DE DICIEMBRE 2017</t>
  </si>
  <si>
    <t>EL OBJETIVO DE ESTE CURSO ES QUE EL PARTICIPANTE COMPRENDA LAS RESPONSABILIDADES ADMINISTRATIVAS Y OBLIGACIONES EN EL SERVICIO PÚBLICO, LAS SANCIONES ADMINISTRATIVAS, LAS AUTORIDADES COMPETENTES Y EL PROCEDIMIENTO PARA APLICAR DICHAS SANCIONES.</t>
  </si>
  <si>
    <t>LEON CEBALLOS/ANAHI SELENE</t>
  </si>
  <si>
    <t>26 AL 27 DE OCTUBRE 2017</t>
  </si>
  <si>
    <t>QUE LOS PERSONALES SE ACTUALICEN EN CUANTO LAS RESPONSABILIDADES ADMINISTRATIVAS COMO FUNCIONARIOS PÚBLICOS</t>
  </si>
  <si>
    <t>11 Y 13 DE OCTUBRE 2017</t>
  </si>
  <si>
    <t xml:space="preserve">LEY DE ADQUISICIONES ARRENDAMIENTOS Y SERVICIOS  DEL SECTOR PUBLICO </t>
  </si>
  <si>
    <t>ANALIZAR Y EXPLICAR LOS DIFERENTES ACTOS QUE VERTEBRAN EL PROCEDIMIENTO DE LICITACIÓN PÚBLICA, PONIENDO ESPECIAL ÉNFASIS EN LA DEBIDA FUNDAMENTACIÓN Y MOTIVACIÓN QUE DEBEN REALIZAR LOS SERVIDORES PÚBLICOS ENCARGADOS DE TRAMITAR ESTE PROCEDIMIENTO.</t>
  </si>
  <si>
    <t>30 DE NOVIEMBRE Y 01 DE DICIEMBRE 2017</t>
  </si>
  <si>
    <t>LEY DE TRANSPARENCIA</t>
  </si>
  <si>
    <t>ICATEBCS</t>
  </si>
  <si>
    <t>TRANSPARENCIA, RENDICIÓN DE CUENTAS Y ACCESO A LA INFORMACIÓN</t>
  </si>
  <si>
    <t xml:space="preserve">INSTITUTO DE ADMINISTRACIÓN PÚBLICA DEL ESTADO DE PUEBLA </t>
  </si>
  <si>
    <t>09 Y 10 DE NOVIEMBRE 2017</t>
  </si>
  <si>
    <t xml:space="preserve">EL SERVIDOR PUBLICO Y SUS RESPONSABILIDADES </t>
  </si>
  <si>
    <t>RECONOCER LA IMPORTANCIA DE UN DESEMPEÑO BASADO EN PRINCIPIOS Y VALORES ÉTICOS, A TRAVÉS DE LA REVISIÓN DE LAS OBLIGACIONES ASOCIADAS A ELLOS; PARA ESTAR EN CONDICIONES DE PROPORCIONAR UN SERVICIO PÚBLICO CON ESTÁNDARES DE CALIDAD QUE PERMITAN ELEVAR LOS ÍNDICES DE SATISFACCIÓN DE LOS USUARIOS.</t>
  </si>
  <si>
    <t>01 DE NOVIEMBRE 2017</t>
  </si>
  <si>
    <t>INSTITUTO NACIONAL DE TRANSPARECIA ACCESO A LA INFORMACIÓN Y PROTECCIÓN DE DATOS PERSONALES</t>
  </si>
  <si>
    <t>REGLAS DE INTEGRIDAD</t>
  </si>
  <si>
    <t>QUE EL SERVIDOR PÚBLICO REFUERCE SU VALORES, CONOZCA Y APLIQUE EN SU ACTUAR LAS REGLAS DE INTEGRIDAD DE DICONSA.</t>
  </si>
  <si>
    <t>CONALEP</t>
  </si>
  <si>
    <t>22 DE NOVIEMBRE 2017</t>
  </si>
  <si>
    <t>BLINDAJE ELECTORAL  Y DELITOS ELECTORALES</t>
  </si>
  <si>
    <t xml:space="preserve">QUE TODOS LOS SERVIDORES PÚBLICOS DE NUESTRA INSTITUCIÓN CONOSCAN LAS ESTRATEGIAS DE BLINDAJE ELECTORAL 2017, CONDUCTAS A SEGUIR EN LOS PROCESOS ELECTORALES. </t>
  </si>
  <si>
    <t>SEDESOL</t>
  </si>
  <si>
    <t>09 DE NOVIEMBRE 2017</t>
  </si>
  <si>
    <t xml:space="preserve">CONTRALORIA SOCIAL </t>
  </si>
  <si>
    <t>EL PERSONAL OPERATIVO AL TERMINO DE LA CAPACITACIÓN COMPRENDERA EL PROCEDIMIENTO DE LA CONTRALORÍA SOCIAL Y SERA CAPAZ DE LOGRAR FORTALECER LA PARTICIPACIÓN CIUDADANA, CON EL PROPÓSITO DE VIGILAR EL BUEN FUNCIONAMIENTO DE LOS RECURSOS DE LOS PROGRAMAS SOCIALES.</t>
  </si>
  <si>
    <t>COLEGIO DE TLAXCALA</t>
  </si>
  <si>
    <t>01 DE DICIEMBRE 2017</t>
  </si>
  <si>
    <t>DELITOS ELECTORALES FEDERALES</t>
  </si>
  <si>
    <t>QUE LOS SERVIDORES PUBLICOS CONOZCAN CUALES SON LOS DELITOS ELECTORALES QUE SE PUEDEN COMETER Y COMO EVITARLOS PARA NO SER SANCIONADOS</t>
  </si>
  <si>
    <t>INE</t>
  </si>
  <si>
    <t>15 DE NOVIEMBRE 2017</t>
  </si>
  <si>
    <t>COMITE DE ETICA Y PREVENCION DE CONFLICTOS</t>
  </si>
  <si>
    <t>ESTABLECER LAS ACCIONES PARA LA TRAMITACION Y SEGUIMIENTO DE LAS QUEJAS O DENUNCIAS QUE EL COMITÉ DE ETICA Y DE PREVENCION DE CONFLICTOS DE INTERES (CEPCI) DE DICONSA, S.A. DE C.V. PUDIERA RECIBIR POR PRESUNTA ACTUALIZACION DE CONDUCTAS CONTRARIAS AL CODIGO DE CONDUCTA, AL CODIGO DE ETICA DE LOS SERVIDORES PUBLICOS DEL GOBIERNO FEDERAL Y A LAS REGLAS DE INTEGRIDAD PARA EL EJERCICIO DE LA FUNCION PUBLICA, POR PARTE DE ALGUN SERVIDOR PUBLICO.</t>
  </si>
  <si>
    <t>21 DE NOVIEMBRE 2017</t>
  </si>
  <si>
    <t>REGLAS DE INTEGRIDAD PARA EL EJERCICIO DE LA ADMINISTRACION PUBLICA</t>
  </si>
  <si>
    <t>IMPULSAR UNA CONDUCTA EJEMPLAR EN FUNCION DE LOS PRINCIPIOS Y VALORES Y REGLAS DE INTEGRIDAD DE LAS Y LOS SERVIDORES PUBLICOS DE DICONSA, S.A. D EC.V. PARA LA TOMA DE DECICIONES DERIVADAS DE SUS FUNCIONES SE REALCEN DESDE UN PUNTO DE VISTA ETICO, CON EL FIN DE PROMOVER LA IGUALDAD DE TRATO Y DE OPORTUNIDADES, RESPETANDO, PROTEGIENDO Y GARANTIZANDO LA DIGNIDAD DE LAS PERSONAS.</t>
  </si>
  <si>
    <t>07 DE OCTUBRE 2017</t>
  </si>
  <si>
    <t>ADQUISICIONES OFERTAS SUBSECUENTES DE DESCUENTOS</t>
  </si>
  <si>
    <t>IDENTIFICAR LOS CASOS Y LA CONVENIENCIA EN QUE SE PODRÁ UTILIZAR LA MODALIDAD DE OFERTAS SUBSECUENTES DE DESCUENTOS EN LAS LICITACIONES PÚBLICAS ELECTRÓNICAS QUE SE REALICEN A TRAVÉS DE COMPRANET, BAJO EL ÁMBITO DE APLICACIÓN DE LA LAASSP, ASÍ COMO LOS REQUERIMIENTOS TÉCNICOS Y NORMATIVOS PARA EL USO DE DICHA MODALIDAD.
OSD.</t>
  </si>
  <si>
    <t>SECRETARÍA DE LA FUNCIÓN PÚBLICA, INSTLACIONES EN LA CIUDAD DE MÉXICO</t>
  </si>
  <si>
    <t>19 DE OCTUBRE 2017</t>
  </si>
  <si>
    <t>ADQUISICIONES CONTRATACIONES CONSOLIDADAS</t>
  </si>
  <si>
    <t>CONOCER EL MÉTODO DE  ADQUISISIONES CONTRATACIONES CONSOLIDADAS, IDENTIFICAR LOS BENEFICIOS DE LA HOMOLOGACIÓN DE LAS ESPECIFICACIONES TÉCNICAS, LA DISMINUCIÓN DE COSTOS Y LOS AHORROS EN CONSIDERACIÓN AL VOLUMEN QUE REPRESENTA LA AGREGACIÓN DE LA DEMANDA.</t>
  </si>
  <si>
    <t>14, 15 Y 28 DE NOVIEMBRE 2017</t>
  </si>
  <si>
    <t>CÓDIGO DE ÉTICA DE LOS SERVIDORES PÚBLICOS DEL GOBIERNO FEDERAL Y REGLAS DE INTEGRIDAD PARA EL EJERCICIO DE LA FUNCIÓN PÚBLICA"</t>
  </si>
  <si>
    <t>LAS SERVIDORAS Y SERVIDORES PÚBLICOS, IDENTIFICARÁN Y ANALIZARÁN  EL CÓDIGO DE ÉTICA DE LOS SERVIDORES PÚBLICOS DEL GOBIERNO FEDERAL Y LAS  REGLAS DE INTEGRIDAD PARA EL EJERCICIO DE LA FUNCIÓN PÚBLICA, A FIN DE IMPULSAR UNA CONDUCTA EJEMPLAR  ENTRE  EL PERSONAL DE DICONSA, PARA QUE LA TOMA DE DECISIONES  DERIVADA DE SUS FUNCIONES LAS REALICE DESDE UN PUNTO DE VISTA ÉTICO.</t>
  </si>
  <si>
    <t>Área(s) o unidad(es) administrativa(s) que genera(n) o posee(n) la información reportada y son responsables de publicar y actualizar la información: Dirección de Desarrollo y Unidad de Transparencia.</t>
  </si>
  <si>
    <t xml:space="preserve">Formato fracción XIV del lineamiento tercero.  Reporte detallado de las acciones, mecanismos y políticas que, en su caso, hayan sido emprendidas tanto por el Comité como por la Unidad de Transparencia, en favor de la transparencia, del acceso a la información y la protección de datos personales. </t>
  </si>
  <si>
    <t xml:space="preserve">Acciones, mecanismos y políticas que, en su caso, hayan sido emprendidas tanto por el Comité como por la Unidad de Transparencia, en favor de la transparencia, del acceso a la información y la protección de datos personales. </t>
  </si>
  <si>
    <t>ACCIÓN DE MEJORA</t>
  </si>
  <si>
    <t>Actualización y rediseño del Portal de Obligaciones de Transparencia</t>
  </si>
  <si>
    <t>Atención inmediata a las solicitudes de información</t>
  </si>
  <si>
    <t>Capacitación a funcionarios encargados de la Unidad de Enlace o contratación de personal especializado</t>
  </si>
  <si>
    <t>Contacto permanente con el INAI así como implementación de sus sugerencias y observaciones</t>
  </si>
  <si>
    <t>Creación o modificaciones a portales electrónicos y página Web así como a bases de datos</t>
  </si>
  <si>
    <t>Creación, instalación, implementación de señalamientos o remodelación de los módulos de atención, así como la adquisición de equipo de cómputo</t>
  </si>
  <si>
    <t xml:space="preserve">Difusión de las obligaciones de la Ley General a los servidores públicos de los Sujetos Obligados  a través de reuniones de trabajo y pláticas permanentes </t>
  </si>
  <si>
    <t>Diseño de instrumentos normativos y operativos para mejorar la atención y dar respuesta oportuna a la sociedad</t>
  </si>
  <si>
    <t>Orientación y atención a los solicitantes para que puedan formular las solicitudes de información</t>
  </si>
  <si>
    <t>Participación en cursos y eventos de transparencia</t>
  </si>
  <si>
    <t>Reuniones períodicas de trabajo</t>
  </si>
  <si>
    <t>TOTAL DE ACCIONES DE MEJORA</t>
  </si>
  <si>
    <t>Fecha de actualización: 31/12/2018</t>
  </si>
  <si>
    <t>Fecha de validación: 05/01/2018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</si>
</sst>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1"/>
      <color theme="8" tint="-0.249977111117893"/>
      <name val="Calibri"/>
      <family val="2"/>
      <scheme val="minor"/>
    </font>
    <font>
      <u/>
      <sz val="11"/>
      <color theme="10"/>
      <name val="Calibri"/>
      <family val="2"/>
      <scheme val="minor"/>
    </font>
    <font>
      <i/>
      <sz val="11"/>
      <color theme="1"/>
      <name val="Calibri"/>
      <family val="2"/>
      <scheme val="minor"/>
    </font>
    <font>
      <sz val="9"/>
      <color theme="1"/>
      <name val="Arial"/>
      <family val="2"/>
    </font>
  </fonts>
  <fills count="5">
    <fill>
      <patternFill patternType="none"/>
    </fill>
    <fill>
      <patternFill patternType="gray125"/>
    </fill>
    <fill>
      <patternFill patternType="solid">
        <fgColor theme="8"/>
        <bgColor theme="8"/>
      </patternFill>
    </fill>
    <fill>
      <patternFill patternType="solid">
        <fgColor theme="8" tint="0.79998168889431442"/>
        <bgColor theme="8" tint="0.79998168889431442"/>
      </patternFill>
    </fill>
    <fill>
      <patternFill patternType="solid">
        <fgColor theme="0"/>
        <bgColor indexed="64"/>
      </patternFill>
    </fill>
  </fills>
  <borders count="21">
    <border>
      <left/>
      <right/>
      <top/>
      <bottom/>
      <diagonal/>
    </border>
    <border>
      <left style="thin">
        <color theme="8" tint="0.39997558519241921"/>
      </left>
      <right style="thin">
        <color theme="8" tint="0.39997558519241921"/>
      </right>
      <top style="thin">
        <color theme="8" tint="0.39997558519241921"/>
      </top>
      <bottom/>
      <diagonal/>
    </border>
    <border>
      <left style="thin">
        <color theme="8" tint="0.39997558519241921"/>
      </left>
      <right/>
      <top/>
      <bottom/>
      <diagonal/>
    </border>
    <border>
      <left style="thin">
        <color theme="8" tint="0.39997558519241921"/>
      </left>
      <right style="thin">
        <color theme="8" tint="0.39997558519241921"/>
      </right>
      <top/>
      <bottom style="thin">
        <color theme="8" tint="0.39997558519241921"/>
      </bottom>
      <diagonal/>
    </border>
    <border>
      <left style="thin">
        <color theme="8" tint="0.39997558519241921"/>
      </left>
      <right style="thin">
        <color theme="8" tint="0.39994506668294322"/>
      </right>
      <top style="thin">
        <color theme="8" tint="0.39994506668294322"/>
      </top>
      <bottom style="thin">
        <color theme="8" tint="0.39994506668294322"/>
      </bottom>
      <diagonal/>
    </border>
    <border>
      <left style="thin">
        <color theme="8" tint="0.39994506668294322"/>
      </left>
      <right style="thin">
        <color theme="8" tint="0.39994506668294322"/>
      </right>
      <top style="thin">
        <color theme="8" tint="0.39994506668294322"/>
      </top>
      <bottom style="thin">
        <color theme="8" tint="0.39994506668294322"/>
      </bottom>
      <diagonal/>
    </border>
    <border>
      <left/>
      <right/>
      <top style="thin">
        <color theme="8" tint="0.39997558519241921"/>
      </top>
      <bottom/>
      <diagonal/>
    </border>
    <border>
      <left/>
      <right/>
      <top style="thin">
        <color theme="8" tint="0.39997558519241921"/>
      </top>
      <bottom style="thin">
        <color theme="8" tint="0.39997558519241921"/>
      </bottom>
      <diagonal/>
    </border>
    <border>
      <left style="thin">
        <color theme="8" tint="0.39997558519241921"/>
      </left>
      <right/>
      <top style="thin">
        <color theme="8" tint="0.39997558519241921"/>
      </top>
      <bottom style="thin">
        <color theme="8" tint="0.39997558519241921"/>
      </bottom>
      <diagonal/>
    </border>
    <border>
      <left/>
      <right style="thin">
        <color theme="8" tint="0.39997558519241921"/>
      </right>
      <top style="thin">
        <color theme="8" tint="0.39997558519241921"/>
      </top>
      <bottom style="thin">
        <color theme="8" tint="0.39997558519241921"/>
      </bottom>
      <diagonal/>
    </border>
    <border>
      <left style="thin">
        <color theme="8" tint="0.39997558519241921"/>
      </left>
      <right/>
      <top style="thin">
        <color theme="8" tint="0.39997558519241921"/>
      </top>
      <bottom/>
      <diagonal/>
    </border>
    <border>
      <left style="thin">
        <color theme="8" tint="0.39994506668294322"/>
      </left>
      <right style="thin">
        <color theme="8" tint="0.39994506668294322"/>
      </right>
      <top/>
      <bottom style="thin">
        <color theme="8" tint="0.39997558519241921"/>
      </bottom>
      <diagonal/>
    </border>
    <border>
      <left style="thin">
        <color theme="8" tint="0.39994506668294322"/>
      </left>
      <right/>
      <top/>
      <bottom style="thin">
        <color theme="8" tint="0.39997558519241921"/>
      </bottom>
      <diagonal/>
    </border>
    <border>
      <left style="thin">
        <color theme="8" tint="0.39994506668294322"/>
      </left>
      <right/>
      <top style="thin">
        <color theme="8" tint="0.39997558519241921"/>
      </top>
      <bottom/>
      <diagonal/>
    </border>
    <border>
      <left style="thin">
        <color theme="8" tint="0.39997558519241921"/>
      </left>
      <right/>
      <top/>
      <bottom style="thin">
        <color theme="8" tint="0.39997558519241921"/>
      </bottom>
      <diagonal/>
    </border>
    <border>
      <left style="thin">
        <color theme="8" tint="0.39994506668294322"/>
      </left>
      <right style="thin">
        <color theme="8" tint="0.39994506668294322"/>
      </right>
      <top style="thin">
        <color theme="8" tint="0.39997558519241921"/>
      </top>
      <bottom style="thin">
        <color theme="8" tint="0.39997558519241921"/>
      </bottom>
      <diagonal/>
    </border>
    <border>
      <left style="thin">
        <color theme="8" tint="0.39994506668294322"/>
      </left>
      <right/>
      <top style="thin">
        <color theme="8" tint="0.39997558519241921"/>
      </top>
      <bottom style="thin">
        <color theme="8" tint="0.39997558519241921"/>
      </bottom>
      <diagonal/>
    </border>
    <border>
      <left/>
      <right/>
      <top/>
      <bottom style="thin">
        <color theme="8" tint="0.39997558519241921"/>
      </bottom>
      <diagonal/>
    </border>
    <border>
      <left style="thin">
        <color theme="8" tint="0.39997558519241921"/>
      </left>
      <right style="thin">
        <color theme="8" tint="0.39997558519241921"/>
      </right>
      <top style="thin">
        <color theme="8" tint="0.39994506668294322"/>
      </top>
      <bottom/>
      <diagonal/>
    </border>
    <border>
      <left style="thin">
        <color theme="8" tint="0.39994506668294322"/>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5" fillId="0" borderId="0" applyNumberFormat="0" applyFill="0" applyBorder="0" applyAlignment="0" applyProtection="0"/>
  </cellStyleXfs>
  <cellXfs count="52">
    <xf numFmtId="0" fontId="0" fillId="0" borderId="0" xfId="0"/>
    <xf numFmtId="0" fontId="4" fillId="0" borderId="0" xfId="0" applyFont="1"/>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0" fillId="3" borderId="6" xfId="0" applyFont="1" applyFill="1" applyBorder="1"/>
    <xf numFmtId="0" fontId="0" fillId="3" borderId="0" xfId="0" applyFont="1" applyFill="1" applyBorder="1"/>
    <xf numFmtId="0" fontId="5" fillId="3" borderId="0" xfId="2" applyFill="1" applyBorder="1"/>
    <xf numFmtId="0" fontId="0" fillId="0" borderId="6" xfId="0" applyFont="1" applyBorder="1"/>
    <xf numFmtId="0" fontId="0" fillId="3" borderId="7" xfId="0" applyFont="1" applyFill="1" applyBorder="1"/>
    <xf numFmtId="0" fontId="2" fillId="2" borderId="0"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0" fillId="0" borderId="7" xfId="0" applyFont="1" applyBorder="1"/>
    <xf numFmtId="0" fontId="0" fillId="0" borderId="9" xfId="0" applyFont="1" applyBorder="1"/>
    <xf numFmtId="0" fontId="0" fillId="3" borderId="9" xfId="0" applyFont="1" applyFill="1" applyBorder="1"/>
    <xf numFmtId="0" fontId="3" fillId="0" borderId="0" xfId="0" applyFont="1"/>
    <xf numFmtId="0" fontId="6" fillId="0" borderId="0" xfId="0" applyFont="1"/>
    <xf numFmtId="0" fontId="0" fillId="3" borderId="8" xfId="0" applyFont="1" applyFill="1" applyBorder="1"/>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left" vertical="center" wrapText="1"/>
    </xf>
    <xf numFmtId="0" fontId="2" fillId="2" borderId="6" xfId="0" applyFont="1" applyFill="1" applyBorder="1" applyAlignment="1">
      <alignment horizontal="center" vertical="center" wrapText="1"/>
    </xf>
    <xf numFmtId="0" fontId="3" fillId="3" borderId="8" xfId="0" applyFont="1" applyFill="1" applyBorder="1"/>
    <xf numFmtId="0" fontId="7" fillId="0" borderId="0" xfId="0" applyFont="1" applyBorder="1" applyAlignment="1">
      <alignment horizontal="left" vertical="center" wrapText="1"/>
    </xf>
    <xf numFmtId="0" fontId="7" fillId="0" borderId="0" xfId="0" applyFont="1" applyFill="1" applyBorder="1" applyAlignment="1">
      <alignment horizontal="left" vertical="center" wrapText="1"/>
    </xf>
    <xf numFmtId="0" fontId="2" fillId="2" borderId="10" xfId="0" applyFont="1" applyFill="1" applyBorder="1" applyAlignment="1">
      <alignment horizontal="center" vertical="center" wrapText="1"/>
    </xf>
    <xf numFmtId="0" fontId="0" fillId="0" borderId="0" xfId="0" applyFill="1"/>
    <xf numFmtId="0" fontId="0" fillId="0" borderId="8" xfId="0" applyFont="1" applyFill="1" applyBorder="1"/>
    <xf numFmtId="0" fontId="7" fillId="0" borderId="0" xfId="0" applyFont="1" applyAlignment="1">
      <alignment wrapText="1"/>
    </xf>
    <xf numFmtId="0" fontId="0" fillId="0" borderId="0" xfId="0" applyAlignment="1">
      <alignment wrapText="1"/>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14" xfId="0" applyFont="1" applyFill="1" applyBorder="1" applyAlignment="1">
      <alignment horizontal="center" vertical="center" wrapText="1"/>
    </xf>
    <xf numFmtId="9" fontId="2" fillId="2" borderId="0" xfId="1" applyFont="1" applyFill="1" applyBorder="1" applyAlignment="1">
      <alignment horizontal="center" vertical="center" wrapText="1"/>
    </xf>
    <xf numFmtId="9" fontId="0" fillId="0" borderId="0" xfId="1" applyFont="1" applyAlignment="1">
      <alignment horizontal="center"/>
    </xf>
    <xf numFmtId="9" fontId="0" fillId="0" borderId="0" xfId="0" applyNumberFormat="1" applyAlignment="1">
      <alignment horizontal="center"/>
    </xf>
    <xf numFmtId="0" fontId="0" fillId="0" borderId="20" xfId="0" applyFont="1" applyBorder="1" applyAlignment="1">
      <alignment horizontal="center" vertical="center" wrapText="1"/>
    </xf>
    <xf numFmtId="0" fontId="0" fillId="0" borderId="20" xfId="0" applyBorder="1" applyAlignment="1">
      <alignment horizontal="center" vertical="center" wrapText="1"/>
    </xf>
    <xf numFmtId="14" fontId="0" fillId="0" borderId="20" xfId="0" applyNumberFormat="1" applyBorder="1" applyAlignment="1">
      <alignment horizontal="center" vertical="center" wrapText="1"/>
    </xf>
    <xf numFmtId="0" fontId="0" fillId="4" borderId="20" xfId="0" applyFill="1" applyBorder="1" applyAlignment="1">
      <alignment horizontal="center" vertical="center" wrapText="1"/>
    </xf>
    <xf numFmtId="0" fontId="0" fillId="0" borderId="0" xfId="0" applyNumberFormat="1"/>
    <xf numFmtId="0" fontId="6" fillId="0" borderId="0" xfId="0" applyFont="1" applyAlignment="1">
      <alignment horizontal="justify" vertical="center" wrapText="1"/>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4" fillId="0" borderId="17" xfId="0" applyFont="1" applyBorder="1" applyAlignment="1">
      <alignment horizontal="center" vertical="center" wrapText="1"/>
    </xf>
  </cellXfs>
  <cellStyles count="3">
    <cellStyle name="Hipervínculo" xfId="2" builtinId="8"/>
    <cellStyle name="Normal" xfId="0" builtinId="0"/>
    <cellStyle name="Porcentaje" xfId="1" builtinId="5"/>
  </cellStyles>
  <dxfs count="55">
    <dxf>
      <fill>
        <patternFill patternType="none">
          <fgColor indexed="64"/>
          <bgColor indexed="65"/>
        </patternFill>
      </fil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numFmt numFmtId="0" formatCode="Genera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fill>
        <patternFill patternType="none">
          <fgColor indexed="64"/>
          <bgColor indexed="65"/>
        </patternFill>
      </fil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numFmt numFmtId="0" formatCode="Genera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fill>
        <patternFill patternType="none">
          <fgColor indexed="64"/>
          <bgColor indexed="65"/>
        </patternFill>
      </fil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numFmt numFmtId="0" formatCode="Genera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solid">
          <fgColor theme="8" tint="0.79998168889431442"/>
          <bgColor theme="8" tint="0.79998168889431442"/>
        </patternFill>
      </fill>
      <border diagonalUp="0" diagonalDown="0">
        <left/>
        <right style="thin">
          <color theme="8" tint="0.39997558519241921"/>
        </right>
        <top style="thin">
          <color theme="8" tint="0.39997558519241921"/>
        </top>
        <bottom style="thin">
          <color theme="8" tint="0.39997558519241921"/>
        </bottom>
        <vertical/>
        <horizontal/>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val="0"/>
        <i val="0"/>
        <strike val="0"/>
        <condense val="0"/>
        <extend val="0"/>
        <outline val="0"/>
        <shadow val="0"/>
        <u val="none"/>
        <vertAlign val="baseline"/>
        <sz val="11"/>
        <color theme="1"/>
        <name val="Calibri"/>
        <scheme val="minor"/>
      </font>
      <fill>
        <patternFill patternType="solid">
          <fgColor theme="8" tint="0.79998168889431442"/>
          <bgColor theme="8" tint="0.79998168889431442"/>
        </patternFill>
      </fill>
      <border diagonalUp="0" diagonalDown="0">
        <left/>
        <right style="thin">
          <color theme="8" tint="0.39997558519241921"/>
        </right>
        <top style="thin">
          <color theme="8" tint="0.39997558519241921"/>
        </top>
        <bottom style="thin">
          <color theme="8" tint="0.39997558519241921"/>
        </bottom>
        <vertical/>
        <horizontal/>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val="0"/>
        <i val="0"/>
        <strike val="0"/>
        <condense val="0"/>
        <extend val="0"/>
        <outline val="0"/>
        <shadow val="0"/>
        <u val="none"/>
        <vertAlign val="baseline"/>
        <sz val="11"/>
        <color theme="1"/>
        <name val="Calibri"/>
        <scheme val="minor"/>
      </font>
      <fill>
        <patternFill patternType="solid">
          <fgColor theme="8" tint="0.79998168889431442"/>
          <bgColor theme="8" tint="0.79998168889431442"/>
        </patternFill>
      </fill>
      <border diagonalUp="0" diagonalDown="0">
        <left/>
        <right style="thin">
          <color theme="8" tint="0.39997558519241921"/>
        </right>
        <top style="thin">
          <color theme="8" tint="0.39997558519241921"/>
        </top>
        <bottom style="thin">
          <color theme="8" tint="0.39997558519241921"/>
        </bottom>
        <vertical/>
        <horizontal/>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val="0"/>
        <i val="0"/>
        <strike val="0"/>
        <condense val="0"/>
        <extend val="0"/>
        <outline val="0"/>
        <shadow val="0"/>
        <u val="none"/>
        <vertAlign val="baseline"/>
        <sz val="11"/>
        <color theme="1"/>
        <name val="Calibri"/>
        <scheme val="minor"/>
      </font>
      <fill>
        <patternFill patternType="solid">
          <fgColor theme="8" tint="0.79998168889431442"/>
          <bgColor theme="8" tint="0.79998168889431442"/>
        </patternFill>
      </fill>
      <border diagonalUp="0" diagonalDown="0">
        <left/>
        <right/>
        <top style="thin">
          <color theme="8" tint="0.39997558519241921"/>
        </top>
        <bottom style="thin">
          <color theme="8" tint="0.39997558519241921"/>
        </bottom>
        <vertical/>
        <horizontal/>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val="0"/>
        <i val="0"/>
        <strike val="0"/>
        <condense val="0"/>
        <extend val="0"/>
        <outline val="0"/>
        <shadow val="0"/>
        <u val="none"/>
        <vertAlign val="baseline"/>
        <sz val="11"/>
        <color theme="1"/>
        <name val="Calibri"/>
        <scheme val="minor"/>
      </font>
      <fill>
        <patternFill patternType="solid">
          <fgColor theme="8" tint="0.79998168889431442"/>
          <bgColor theme="8" tint="0.79998168889431442"/>
        </patternFill>
      </fill>
      <border diagonalUp="0" diagonalDown="0">
        <left/>
        <right/>
        <top style="thin">
          <color theme="8" tint="0.39997558519241921"/>
        </top>
        <bottom style="thin">
          <color theme="8" tint="0.39997558519241921"/>
        </bottom>
        <vertical/>
        <horizontal/>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val="0"/>
        <i val="0"/>
        <strike val="0"/>
        <condense val="0"/>
        <extend val="0"/>
        <outline val="0"/>
        <shadow val="0"/>
        <u val="none"/>
        <vertAlign val="baseline"/>
        <sz val="11"/>
        <color theme="1"/>
        <name val="Calibri"/>
        <scheme val="minor"/>
      </font>
      <fill>
        <patternFill patternType="solid">
          <fgColor theme="8" tint="0.79998168889431442"/>
          <bgColor theme="8" tint="0.79998168889431442"/>
        </patternFill>
      </fill>
      <border diagonalUp="0" diagonalDown="0">
        <left/>
        <right/>
        <top style="thin">
          <color theme="8" tint="0.39997558519241921"/>
        </top>
        <bottom style="thin">
          <color theme="8" tint="0.39997558519241921"/>
        </bottom>
        <vertical/>
        <horizontal/>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val="0"/>
        <i val="0"/>
        <strike val="0"/>
        <condense val="0"/>
        <extend val="0"/>
        <outline val="0"/>
        <shadow val="0"/>
        <u val="none"/>
        <vertAlign val="baseline"/>
        <sz val="11"/>
        <color theme="1"/>
        <name val="Calibri"/>
        <scheme val="minor"/>
      </font>
      <fill>
        <patternFill patternType="solid">
          <fgColor theme="8" tint="0.79998168889431442"/>
          <bgColor theme="8" tint="0.79998168889431442"/>
        </patternFill>
      </fill>
      <border diagonalUp="0" diagonalDown="0">
        <left/>
        <right/>
        <top style="thin">
          <color theme="8" tint="0.39997558519241921"/>
        </top>
        <bottom style="thin">
          <color theme="8" tint="0.39997558519241921"/>
        </bottom>
        <vertical/>
        <horizontal/>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Calibri"/>
        <scheme val="minor"/>
      </font>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Calibri"/>
        <scheme val="minor"/>
      </font>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Calibri"/>
        <scheme val="minor"/>
      </font>
      <numFmt numFmtId="30" formatCode="@"/>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Calibri"/>
        <scheme val="minor"/>
      </font>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ables/table1.xml><?xml version="1.0" encoding="utf-8"?>
<table xmlns="http://schemas.openxmlformats.org/spreadsheetml/2006/main" id="6" name="Tabla17" displayName="Tabla17" ref="A3:C92" headerRowDxfId="54">
  <autoFilter ref="A3:C92">
    <filterColumn colId="0" hiddenButton="1"/>
    <filterColumn colId="1" hiddenButton="1"/>
    <filterColumn colId="2" hiddenButton="1"/>
  </autoFilter>
  <tableColumns count="3">
    <tableColumn id="1" name="Temáticas de las solicitudes " totalsRowLabel="Total"/>
    <tableColumn id="2" name="Número de solicitudes información _x000a_"/>
    <tableColumn id="3" name="% del total ingresado" totalsRowFunction="count"/>
  </tableColumns>
  <tableStyleInfo name="TableStyleMedium6" showFirstColumn="0" showLastColumn="0" showRowStripes="1" showColumnStripes="0"/>
</table>
</file>

<file path=xl/tables/table2.xml><?xml version="1.0" encoding="utf-8"?>
<table xmlns="http://schemas.openxmlformats.org/spreadsheetml/2006/main" id="7" name="Tabla18" displayName="Tabla18" ref="A3:H34" totalsRowShown="0" headerRowDxfId="53" dataDxfId="52">
  <autoFilter ref="A3:H34"/>
  <tableColumns count="8">
    <tableColumn id="1" name="Fecha del evento" dataDxfId="51"/>
    <tableColumn id="2" name="Nombre del curso" dataDxfId="50"/>
    <tableColumn id="3" name="Objetivo de la capacitación" dataDxfId="49"/>
    <tableColumn id="8" name="Número de servidores públicos capacitados" dataDxfId="48"/>
    <tableColumn id="7" name="Institución que provee la capacitación" dataDxfId="47"/>
    <tableColumn id="6" name="Tipo de evento" dataDxfId="46"/>
    <tableColumn id="5" name="# sesiones impartidas" dataDxfId="45"/>
    <tableColumn id="4" name="# horas impartidas" dataDxfId="44"/>
  </tableColumns>
  <tableStyleInfo name="TableStyleMedium6" showFirstColumn="0" showLastColumn="0" showRowStripes="1" showColumnStripes="0"/>
</table>
</file>

<file path=xl/tables/table3.xml><?xml version="1.0" encoding="utf-8"?>
<table xmlns="http://schemas.openxmlformats.org/spreadsheetml/2006/main" id="1" name="Tabla1" displayName="Tabla1" ref="A19:A31" headerRowCount="0" totalsRowShown="0" headerRowDxfId="43">
  <tableColumns count="1">
    <tableColumn id="1" name="Denuncias y solicitudes de intervención del INAI a los órganos internos de control, contralorías o equivalentes*" headerRowDxfId="42"/>
  </tableColumns>
  <tableStyleInfo name="TableStyleMedium6" showFirstColumn="0" showLastColumn="0" showRowStripes="1" showColumnStripes="0"/>
</table>
</file>

<file path=xl/tables/table4.xml><?xml version="1.0" encoding="utf-8"?>
<table xmlns="http://schemas.openxmlformats.org/spreadsheetml/2006/main" id="2" name="Tabla13" displayName="Tabla13" ref="A4:H16" headerRowCount="0" totalsRowShown="0" headerRowDxfId="41">
  <tableColumns count="8">
    <tableColumn id="1" name="Denuncias y solicitudes de intervención del INAI a los órganos internos de control, contralorías o equivalentes*" headerRowDxfId="40"/>
    <tableColumn id="2" name="Columna1" headerRowDxfId="39" dataDxfId="38"/>
    <tableColumn id="3" name="Columna2" headerRowDxfId="37" dataDxfId="36"/>
    <tableColumn id="4" name="Columna3" headerRowDxfId="35" dataDxfId="34"/>
    <tableColumn id="5" name="Columna4" headerRowDxfId="33" dataDxfId="32"/>
    <tableColumn id="6" name="Columna5" headerRowDxfId="31" dataDxfId="30"/>
    <tableColumn id="7" name="Columna6" headerRowDxfId="29" dataDxfId="28"/>
    <tableColumn id="8" name="Columna7" headerRowDxfId="27" dataDxfId="26"/>
  </tableColumns>
  <tableStyleInfo name="TableStyleMedium6" showFirstColumn="0" showLastColumn="0" showRowStripes="1" showColumnStripes="0"/>
</table>
</file>

<file path=xl/tables/table5.xml><?xml version="1.0" encoding="utf-8"?>
<table xmlns="http://schemas.openxmlformats.org/spreadsheetml/2006/main" id="3" name="Tabla14" displayName="Tabla14" ref="A4:G7" headerRowCount="0" totalsRowShown="0" headerRowDxfId="25">
  <tableColumns count="7">
    <tableColumn id="1" name="Denuncias y solicitudes de intervención del INAI a los órganos internos de control, contralorías o equivalentes*" headerRowDxfId="24"/>
    <tableColumn id="2" name="Columna1" headerRowDxfId="23"/>
    <tableColumn id="3" name="Columna2" headerRowDxfId="22"/>
    <tableColumn id="4" name="Columna3" headerRowDxfId="21"/>
    <tableColumn id="5" name="Columna4" headerRowDxfId="20"/>
    <tableColumn id="6" name="Columna5" headerRowDxfId="19"/>
    <tableColumn id="7" name="Columna6" headerRowDxfId="18"/>
  </tableColumns>
  <tableStyleInfo name="TableStyleMedium6" showFirstColumn="0" showLastColumn="0" showRowStripes="1" showColumnStripes="0"/>
</table>
</file>

<file path=xl/tables/table6.xml><?xml version="1.0" encoding="utf-8"?>
<table xmlns="http://schemas.openxmlformats.org/spreadsheetml/2006/main" id="8" name="Tabla19" displayName="Tabla19" ref="A3:C15" headerRowCount="0" totalsRowShown="0" headerRowDxfId="17">
  <tableColumns count="3">
    <tableColumn id="1" name="Medio de entrada de las solicitudes de información" headerRowDxfId="16"/>
    <tableColumn id="18" name="Columna1" headerRowDxfId="15" dataDxfId="14"/>
    <tableColumn id="2" name="Columna2" headerRowDxfId="13" dataDxfId="12"/>
  </tableColumns>
  <tableStyleInfo name="TableStyleMedium6" showFirstColumn="0" showLastColumn="0" showRowStripes="0" showColumnStripes="0"/>
</table>
</file>

<file path=xl/tables/table7.xml><?xml version="1.0" encoding="utf-8"?>
<table xmlns="http://schemas.openxmlformats.org/spreadsheetml/2006/main" id="4" name="Tabla15" displayName="Tabla15" ref="A3:C25" headerRowCount="0" totalsRowShown="0" headerRowDxfId="11">
  <tableColumns count="3">
    <tableColumn id="1" name="Medio de entrada de las solicitudes de información" headerRowDxfId="10"/>
    <tableColumn id="18" name="Columna1" headerRowDxfId="9" dataDxfId="8"/>
    <tableColumn id="2" name="Columna2" headerRowDxfId="7" dataDxfId="6"/>
  </tableColumns>
  <tableStyleInfo name="TableStyleMedium6" showFirstColumn="0" showLastColumn="0" showRowStripes="0" showColumnStripes="0"/>
</table>
</file>

<file path=xl/tables/table8.xml><?xml version="1.0" encoding="utf-8"?>
<table xmlns="http://schemas.openxmlformats.org/spreadsheetml/2006/main" id="5" name="Tabla16" displayName="Tabla16" ref="A2:C17" headerRowCount="0" totalsRowShown="0" headerRowDxfId="5">
  <tableColumns count="3">
    <tableColumn id="1" name="Medio de entrada de las solicitudes de información" headerRowDxfId="4"/>
    <tableColumn id="18" name="Columna1" headerRowDxfId="3" dataDxfId="2"/>
    <tableColumn id="2" name="Columna2" headerRowDxfId="1" dataDxfId="0"/>
  </tableColumns>
  <tableStyleInfo name="TableStyleMedium6" showFirstColumn="0" showLastColumn="0" showRowStripes="0"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mailto:caguirre@diconsa.gob.mx" TargetMode="External"/><Relationship Id="rId2" Type="http://schemas.openxmlformats.org/officeDocument/2006/relationships/hyperlink" Target="mailto:jose.navarrete@diconsa.gob.mx" TargetMode="External"/><Relationship Id="rId1" Type="http://schemas.openxmlformats.org/officeDocument/2006/relationships/hyperlink" Target="mailto:informacion-publica@diconsa.gob.mx" TargetMode="External"/><Relationship Id="rId5" Type="http://schemas.openxmlformats.org/officeDocument/2006/relationships/printerSettings" Target="../printerSettings/printerSettings3.bin"/><Relationship Id="rId4" Type="http://schemas.openxmlformats.org/officeDocument/2006/relationships/hyperlink" Target="mailto:bcervantes@diconsa.gob.mx" TargetMode="External"/></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99"/>
  <sheetViews>
    <sheetView tabSelected="1" zoomScale="80" zoomScaleNormal="80" zoomScaleSheetLayoutView="90" workbookViewId="0">
      <selection activeCell="G7" sqref="G7"/>
    </sheetView>
  </sheetViews>
  <sheetFormatPr baseColWidth="10" defaultRowHeight="15" x14ac:dyDescent="0.25"/>
  <cols>
    <col min="1" max="1" width="69.28515625" customWidth="1"/>
    <col min="2" max="2" width="35.5703125" bestFit="1" customWidth="1"/>
    <col min="3" max="3" width="37.7109375" bestFit="1" customWidth="1"/>
  </cols>
  <sheetData>
    <row r="1" spans="1:3" x14ac:dyDescent="0.25">
      <c r="A1" s="1" t="s">
        <v>111</v>
      </c>
    </row>
    <row r="2" spans="1:3" x14ac:dyDescent="0.25">
      <c r="A2" t="s">
        <v>112</v>
      </c>
    </row>
    <row r="3" spans="1:3" ht="15" customHeight="1" x14ac:dyDescent="0.25">
      <c r="A3" s="10" t="s">
        <v>113</v>
      </c>
      <c r="B3" s="30" t="s">
        <v>114</v>
      </c>
      <c r="C3" s="31" t="s">
        <v>115</v>
      </c>
    </row>
    <row r="4" spans="1:3" ht="30.75" customHeight="1" x14ac:dyDescent="0.25">
      <c r="A4" s="10" t="s">
        <v>116</v>
      </c>
      <c r="B4" s="32" t="s">
        <v>117</v>
      </c>
      <c r="C4" s="32" t="s">
        <v>118</v>
      </c>
    </row>
    <row r="5" spans="1:3" ht="15" customHeight="1" x14ac:dyDescent="0.25">
      <c r="A5" s="10" t="s">
        <v>119</v>
      </c>
      <c r="B5" s="9">
        <v>2</v>
      </c>
      <c r="C5" s="33">
        <f>(Tabla17[[#This Row],[Número de solicitudes información 
]]/35)</f>
        <v>5.7142857142857141E-2</v>
      </c>
    </row>
    <row r="6" spans="1:3" ht="15" customHeight="1" x14ac:dyDescent="0.25">
      <c r="A6" t="s">
        <v>120</v>
      </c>
      <c r="B6">
        <v>0</v>
      </c>
      <c r="C6" s="34">
        <f>(Tabla17[[#This Row],[Número de solicitudes información 
]]/35)</f>
        <v>0</v>
      </c>
    </row>
    <row r="7" spans="1:3" ht="15" customHeight="1" x14ac:dyDescent="0.25">
      <c r="A7" t="s">
        <v>121</v>
      </c>
      <c r="B7">
        <v>0</v>
      </c>
      <c r="C7" s="34">
        <f>(Tabla17[[#This Row],[Número de solicitudes información 
]]/35)</f>
        <v>0</v>
      </c>
    </row>
    <row r="8" spans="1:3" ht="15" customHeight="1" x14ac:dyDescent="0.25">
      <c r="A8" t="s">
        <v>122</v>
      </c>
      <c r="B8">
        <v>0</v>
      </c>
      <c r="C8" s="34">
        <f>(Tabla17[[#This Row],[Número de solicitudes información 
]]/35)</f>
        <v>0</v>
      </c>
    </row>
    <row r="9" spans="1:3" ht="15" customHeight="1" x14ac:dyDescent="0.25">
      <c r="A9" t="s">
        <v>123</v>
      </c>
      <c r="B9">
        <v>2</v>
      </c>
      <c r="C9" s="34">
        <f>(Tabla17[[#This Row],[Número de solicitudes información 
]]/35)</f>
        <v>5.7142857142857141E-2</v>
      </c>
    </row>
    <row r="10" spans="1:3" ht="15" customHeight="1" x14ac:dyDescent="0.25">
      <c r="A10" s="10" t="s">
        <v>124</v>
      </c>
      <c r="B10" s="9">
        <v>3</v>
      </c>
      <c r="C10" s="33">
        <f>(Tabla17[[#This Row],[Número de solicitudes información 
]]/35)</f>
        <v>8.5714285714285715E-2</v>
      </c>
    </row>
    <row r="11" spans="1:3" ht="15" customHeight="1" x14ac:dyDescent="0.25">
      <c r="A11" t="s">
        <v>125</v>
      </c>
      <c r="B11">
        <v>0</v>
      </c>
      <c r="C11" s="34">
        <f>(Tabla17[[#This Row],[Número de solicitudes información 
]]/35)</f>
        <v>0</v>
      </c>
    </row>
    <row r="12" spans="1:3" ht="15" customHeight="1" x14ac:dyDescent="0.25">
      <c r="A12" t="s">
        <v>126</v>
      </c>
      <c r="B12">
        <v>3</v>
      </c>
      <c r="C12" s="34">
        <f>(Tabla17[[#This Row],[Número de solicitudes información 
]]/35)</f>
        <v>8.5714285714285715E-2</v>
      </c>
    </row>
    <row r="13" spans="1:3" ht="15" customHeight="1" x14ac:dyDescent="0.25">
      <c r="A13" t="s">
        <v>127</v>
      </c>
      <c r="B13">
        <v>0</v>
      </c>
      <c r="C13" s="34">
        <f>(Tabla17[[#This Row],[Número de solicitudes información 
]]/35)</f>
        <v>0</v>
      </c>
    </row>
    <row r="14" spans="1:3" ht="15" customHeight="1" x14ac:dyDescent="0.25">
      <c r="A14" s="10" t="s">
        <v>128</v>
      </c>
      <c r="B14" s="9">
        <v>4</v>
      </c>
      <c r="C14" s="33">
        <f>(Tabla17[[#This Row],[Número de solicitudes información 
]]/35)</f>
        <v>0.11428571428571428</v>
      </c>
    </row>
    <row r="15" spans="1:3" ht="15" customHeight="1" x14ac:dyDescent="0.25">
      <c r="A15" t="s">
        <v>129</v>
      </c>
      <c r="B15">
        <v>0</v>
      </c>
      <c r="C15" s="34">
        <f>(Tabla17[[#This Row],[Número de solicitudes información 
]]/35)</f>
        <v>0</v>
      </c>
    </row>
    <row r="16" spans="1:3" ht="15" customHeight="1" x14ac:dyDescent="0.25">
      <c r="A16" t="s">
        <v>130</v>
      </c>
      <c r="B16">
        <v>0</v>
      </c>
      <c r="C16" s="34">
        <f>(Tabla17[[#This Row],[Número de solicitudes información 
]]/35)</f>
        <v>0</v>
      </c>
    </row>
    <row r="17" spans="1:3" ht="15" customHeight="1" x14ac:dyDescent="0.25">
      <c r="A17" t="s">
        <v>131</v>
      </c>
      <c r="B17">
        <v>0</v>
      </c>
      <c r="C17" s="34">
        <f>(Tabla17[[#This Row],[Número de solicitudes información 
]]/35)</f>
        <v>0</v>
      </c>
    </row>
    <row r="18" spans="1:3" ht="15" customHeight="1" x14ac:dyDescent="0.25">
      <c r="A18" t="s">
        <v>132</v>
      </c>
      <c r="B18">
        <v>0</v>
      </c>
      <c r="C18" s="34">
        <f>(Tabla17[[#This Row],[Número de solicitudes información 
]]/35)</f>
        <v>0</v>
      </c>
    </row>
    <row r="19" spans="1:3" ht="15" customHeight="1" x14ac:dyDescent="0.25">
      <c r="A19" t="s">
        <v>133</v>
      </c>
      <c r="B19">
        <v>0</v>
      </c>
      <c r="C19" s="34">
        <f>(Tabla17[[#This Row],[Número de solicitudes información 
]]/35)</f>
        <v>0</v>
      </c>
    </row>
    <row r="20" spans="1:3" ht="15" customHeight="1" x14ac:dyDescent="0.25">
      <c r="A20" t="s">
        <v>134</v>
      </c>
      <c r="B20">
        <v>1</v>
      </c>
      <c r="C20" s="34">
        <f>(Tabla17[[#This Row],[Número de solicitudes información 
]]/35)</f>
        <v>2.8571428571428571E-2</v>
      </c>
    </row>
    <row r="21" spans="1:3" ht="15" customHeight="1" x14ac:dyDescent="0.25">
      <c r="A21" t="s">
        <v>135</v>
      </c>
      <c r="B21">
        <v>3</v>
      </c>
      <c r="C21" s="34">
        <f>(Tabla17[[#This Row],[Número de solicitudes información 
]]/35)</f>
        <v>8.5714285714285715E-2</v>
      </c>
    </row>
    <row r="22" spans="1:3" ht="15" customHeight="1" x14ac:dyDescent="0.25">
      <c r="A22" s="10" t="s">
        <v>136</v>
      </c>
      <c r="B22" s="9">
        <v>2</v>
      </c>
      <c r="C22" s="33">
        <f>(Tabla17[[#This Row],[Número de solicitudes información 
]]/35)</f>
        <v>5.7142857142857141E-2</v>
      </c>
    </row>
    <row r="23" spans="1:3" ht="15" customHeight="1" x14ac:dyDescent="0.25">
      <c r="A23" t="s">
        <v>137</v>
      </c>
      <c r="B23">
        <v>0</v>
      </c>
      <c r="C23" s="34">
        <f>(Tabla17[[#This Row],[Número de solicitudes información 
]]/35)</f>
        <v>0</v>
      </c>
    </row>
    <row r="24" spans="1:3" ht="15" customHeight="1" x14ac:dyDescent="0.25">
      <c r="A24" t="s">
        <v>138</v>
      </c>
      <c r="B24">
        <v>2</v>
      </c>
      <c r="C24" s="34">
        <f>(Tabla17[[#This Row],[Número de solicitudes información 
]]/35)</f>
        <v>5.7142857142857141E-2</v>
      </c>
    </row>
    <row r="25" spans="1:3" ht="15" customHeight="1" x14ac:dyDescent="0.25">
      <c r="A25" t="s">
        <v>139</v>
      </c>
      <c r="B25">
        <v>0</v>
      </c>
      <c r="C25" s="34">
        <f>(Tabla17[[#This Row],[Número de solicitudes información 
]]/35)</f>
        <v>0</v>
      </c>
    </row>
    <row r="26" spans="1:3" ht="15" customHeight="1" x14ac:dyDescent="0.25">
      <c r="A26" t="s">
        <v>140</v>
      </c>
      <c r="B26">
        <v>0</v>
      </c>
      <c r="C26" s="34">
        <f>(Tabla17[[#This Row],[Número de solicitudes información 
]]/35)</f>
        <v>0</v>
      </c>
    </row>
    <row r="27" spans="1:3" ht="15" customHeight="1" x14ac:dyDescent="0.25">
      <c r="A27" t="s">
        <v>141</v>
      </c>
      <c r="B27">
        <v>0</v>
      </c>
      <c r="C27" s="34">
        <f>(Tabla17[[#This Row],[Número de solicitudes información 
]]/35)</f>
        <v>0</v>
      </c>
    </row>
    <row r="28" spans="1:3" ht="15" customHeight="1" x14ac:dyDescent="0.25">
      <c r="A28" t="s">
        <v>142</v>
      </c>
      <c r="B28">
        <v>0</v>
      </c>
      <c r="C28" s="34">
        <f>(Tabla17[[#This Row],[Número de solicitudes información 
]]/35)</f>
        <v>0</v>
      </c>
    </row>
    <row r="29" spans="1:3" ht="15" customHeight="1" x14ac:dyDescent="0.25">
      <c r="A29" s="10" t="s">
        <v>143</v>
      </c>
      <c r="B29" s="9">
        <v>2</v>
      </c>
      <c r="C29" s="33">
        <f>(Tabla17[[#This Row],[Número de solicitudes información 
]]/35)</f>
        <v>5.7142857142857141E-2</v>
      </c>
    </row>
    <row r="30" spans="1:3" ht="15" customHeight="1" x14ac:dyDescent="0.25">
      <c r="A30" t="s">
        <v>144</v>
      </c>
      <c r="B30">
        <v>0</v>
      </c>
      <c r="C30" s="34">
        <f>(Tabla17[[#This Row],[Número de solicitudes información 
]]/35)</f>
        <v>0</v>
      </c>
    </row>
    <row r="31" spans="1:3" ht="15" customHeight="1" x14ac:dyDescent="0.25">
      <c r="A31" t="s">
        <v>145</v>
      </c>
      <c r="B31">
        <v>0</v>
      </c>
      <c r="C31" s="34">
        <f>(Tabla17[[#This Row],[Número de solicitudes información 
]]/35)</f>
        <v>0</v>
      </c>
    </row>
    <row r="32" spans="1:3" ht="15" customHeight="1" x14ac:dyDescent="0.25">
      <c r="A32" t="s">
        <v>146</v>
      </c>
      <c r="B32">
        <v>0</v>
      </c>
      <c r="C32" s="34">
        <f>(Tabla17[[#This Row],[Número de solicitudes información 
]]/35)</f>
        <v>0</v>
      </c>
    </row>
    <row r="33" spans="1:3" ht="15" customHeight="1" x14ac:dyDescent="0.25">
      <c r="A33" t="s">
        <v>123</v>
      </c>
      <c r="B33">
        <v>2</v>
      </c>
      <c r="C33" s="34">
        <f>(Tabla17[[#This Row],[Número de solicitudes información 
]]/35)</f>
        <v>5.7142857142857141E-2</v>
      </c>
    </row>
    <row r="34" spans="1:3" ht="15" customHeight="1" x14ac:dyDescent="0.25">
      <c r="A34" s="10" t="s">
        <v>147</v>
      </c>
      <c r="B34" s="9">
        <v>8</v>
      </c>
      <c r="C34" s="33">
        <f>(Tabla17[[#This Row],[Número de solicitudes información 
]]/35)</f>
        <v>0.22857142857142856</v>
      </c>
    </row>
    <row r="35" spans="1:3" ht="15" customHeight="1" x14ac:dyDescent="0.25">
      <c r="A35" t="s">
        <v>148</v>
      </c>
      <c r="B35">
        <v>0</v>
      </c>
      <c r="C35" s="34">
        <f>(Tabla17[[#This Row],[Número de solicitudes información 
]]/35)</f>
        <v>0</v>
      </c>
    </row>
    <row r="36" spans="1:3" ht="15" customHeight="1" x14ac:dyDescent="0.25">
      <c r="A36" t="s">
        <v>149</v>
      </c>
      <c r="B36">
        <v>1</v>
      </c>
      <c r="C36" s="34">
        <f>(Tabla17[[#This Row],[Número de solicitudes información 
]]/35)</f>
        <v>2.8571428571428571E-2</v>
      </c>
    </row>
    <row r="37" spans="1:3" ht="15" customHeight="1" x14ac:dyDescent="0.25">
      <c r="A37" t="s">
        <v>150</v>
      </c>
      <c r="B37">
        <v>4</v>
      </c>
      <c r="C37" s="34">
        <f>(Tabla17[[#This Row],[Número de solicitudes información 
]]/35)</f>
        <v>0.11428571428571428</v>
      </c>
    </row>
    <row r="38" spans="1:3" ht="15" customHeight="1" x14ac:dyDescent="0.25">
      <c r="A38" t="s">
        <v>151</v>
      </c>
      <c r="B38">
        <v>0</v>
      </c>
      <c r="C38" s="34">
        <f>(Tabla17[[#This Row],[Número de solicitudes información 
]]/35)</f>
        <v>0</v>
      </c>
    </row>
    <row r="39" spans="1:3" ht="15" customHeight="1" x14ac:dyDescent="0.25">
      <c r="A39" t="s">
        <v>152</v>
      </c>
      <c r="B39">
        <v>0</v>
      </c>
      <c r="C39" s="34">
        <f>(Tabla17[[#This Row],[Número de solicitudes información 
]]/35)</f>
        <v>0</v>
      </c>
    </row>
    <row r="40" spans="1:3" ht="15" customHeight="1" x14ac:dyDescent="0.25">
      <c r="A40" t="s">
        <v>142</v>
      </c>
      <c r="B40">
        <v>3</v>
      </c>
      <c r="C40" s="34">
        <f>(Tabla17[[#This Row],[Número de solicitudes información 
]]/35)</f>
        <v>8.5714285714285715E-2</v>
      </c>
    </row>
    <row r="41" spans="1:3" ht="15" customHeight="1" x14ac:dyDescent="0.25">
      <c r="A41" s="10" t="s">
        <v>153</v>
      </c>
      <c r="B41" s="9">
        <v>0</v>
      </c>
      <c r="C41" s="33">
        <f>(Tabla17[[#This Row],[Número de solicitudes información 
]]/35)</f>
        <v>0</v>
      </c>
    </row>
    <row r="42" spans="1:3" ht="15" customHeight="1" x14ac:dyDescent="0.25">
      <c r="A42" t="s">
        <v>154</v>
      </c>
      <c r="B42">
        <v>0</v>
      </c>
      <c r="C42" s="34">
        <f>(Tabla17[[#This Row],[Número de solicitudes información 
]]/35)</f>
        <v>0</v>
      </c>
    </row>
    <row r="43" spans="1:3" ht="15" customHeight="1" x14ac:dyDescent="0.25">
      <c r="A43" t="s">
        <v>155</v>
      </c>
      <c r="B43">
        <v>0</v>
      </c>
      <c r="C43" s="34">
        <f>(Tabla17[[#This Row],[Número de solicitudes información 
]]/35)</f>
        <v>0</v>
      </c>
    </row>
    <row r="44" spans="1:3" ht="15" customHeight="1" x14ac:dyDescent="0.25">
      <c r="A44" t="s">
        <v>156</v>
      </c>
      <c r="B44">
        <v>0</v>
      </c>
      <c r="C44" s="34">
        <f>(Tabla17[[#This Row],[Número de solicitudes información 
]]/35)</f>
        <v>0</v>
      </c>
    </row>
    <row r="45" spans="1:3" ht="15" customHeight="1" x14ac:dyDescent="0.25">
      <c r="A45" t="s">
        <v>123</v>
      </c>
      <c r="B45">
        <v>0</v>
      </c>
      <c r="C45" s="34">
        <f>(Tabla17[[#This Row],[Número de solicitudes información 
]]/35)</f>
        <v>0</v>
      </c>
    </row>
    <row r="46" spans="1:3" ht="15" customHeight="1" x14ac:dyDescent="0.25">
      <c r="A46" s="10" t="s">
        <v>157</v>
      </c>
      <c r="B46" s="9">
        <v>0</v>
      </c>
      <c r="C46" s="33">
        <f>(Tabla17[[#This Row],[Número de solicitudes información 
]]/35)</f>
        <v>0</v>
      </c>
    </row>
    <row r="47" spans="1:3" ht="15" customHeight="1" x14ac:dyDescent="0.25">
      <c r="A47" t="s">
        <v>158</v>
      </c>
      <c r="B47">
        <v>0</v>
      </c>
      <c r="C47" s="34">
        <f>(Tabla17[[#This Row],[Número de solicitudes información 
]]/35)</f>
        <v>0</v>
      </c>
    </row>
    <row r="48" spans="1:3" ht="15" customHeight="1" x14ac:dyDescent="0.25">
      <c r="A48" t="s">
        <v>159</v>
      </c>
      <c r="B48">
        <v>0</v>
      </c>
      <c r="C48" s="34">
        <f>(Tabla17[[#This Row],[Número de solicitudes información 
]]/35)</f>
        <v>0</v>
      </c>
    </row>
    <row r="49" spans="1:3" ht="15" customHeight="1" x14ac:dyDescent="0.25">
      <c r="A49" t="s">
        <v>127</v>
      </c>
      <c r="B49">
        <v>0</v>
      </c>
      <c r="C49" s="34">
        <f>(Tabla17[[#This Row],[Número de solicitudes información 
]]/35)</f>
        <v>0</v>
      </c>
    </row>
    <row r="50" spans="1:3" ht="15" customHeight="1" x14ac:dyDescent="0.25">
      <c r="A50" s="10" t="s">
        <v>160</v>
      </c>
      <c r="B50" s="9">
        <v>0</v>
      </c>
      <c r="C50" s="33">
        <f>(Tabla17[[#This Row],[Número de solicitudes información 
]]/35)</f>
        <v>0</v>
      </c>
    </row>
    <row r="51" spans="1:3" ht="15" customHeight="1" x14ac:dyDescent="0.25">
      <c r="A51" t="s">
        <v>161</v>
      </c>
      <c r="B51">
        <v>0</v>
      </c>
      <c r="C51" s="34">
        <f>(Tabla17[[#This Row],[Número de solicitudes información 
]]/35)</f>
        <v>0</v>
      </c>
    </row>
    <row r="52" spans="1:3" ht="15" customHeight="1" x14ac:dyDescent="0.25">
      <c r="A52" t="s">
        <v>162</v>
      </c>
      <c r="B52" t="s">
        <v>163</v>
      </c>
      <c r="C52" s="34">
        <v>0</v>
      </c>
    </row>
    <row r="53" spans="1:3" ht="15" customHeight="1" x14ac:dyDescent="0.25">
      <c r="A53" t="s">
        <v>164</v>
      </c>
      <c r="B53" t="s">
        <v>163</v>
      </c>
      <c r="C53" s="34">
        <v>0</v>
      </c>
    </row>
    <row r="54" spans="1:3" ht="15" customHeight="1" x14ac:dyDescent="0.25">
      <c r="A54" t="s">
        <v>123</v>
      </c>
      <c r="B54">
        <v>0</v>
      </c>
      <c r="C54" s="34">
        <f>(Tabla17[[#This Row],[Número de solicitudes información 
]]/35)</f>
        <v>0</v>
      </c>
    </row>
    <row r="55" spans="1:3" ht="15" customHeight="1" x14ac:dyDescent="0.25">
      <c r="A55" s="10" t="s">
        <v>165</v>
      </c>
      <c r="B55" s="9">
        <v>0</v>
      </c>
      <c r="C55" s="33">
        <f>(Tabla17[[#This Row],[Número de solicitudes información 
]]/35)</f>
        <v>0</v>
      </c>
    </row>
    <row r="56" spans="1:3" ht="15" customHeight="1" x14ac:dyDescent="0.25">
      <c r="A56" t="s">
        <v>166</v>
      </c>
      <c r="B56">
        <v>0</v>
      </c>
      <c r="C56" s="34">
        <f>(Tabla17[[#This Row],[Número de solicitudes información 
]]/35)</f>
        <v>0</v>
      </c>
    </row>
    <row r="57" spans="1:3" ht="15" customHeight="1" x14ac:dyDescent="0.25">
      <c r="A57" t="s">
        <v>167</v>
      </c>
      <c r="B57">
        <v>0</v>
      </c>
      <c r="C57" s="34">
        <f>(Tabla17[[#This Row],[Número de solicitudes información 
]]/35)</f>
        <v>0</v>
      </c>
    </row>
    <row r="58" spans="1:3" ht="15" customHeight="1" x14ac:dyDescent="0.25">
      <c r="A58" t="s">
        <v>168</v>
      </c>
      <c r="B58">
        <v>0</v>
      </c>
      <c r="C58" s="34">
        <f>(Tabla17[[#This Row],[Número de solicitudes información 
]]/35)</f>
        <v>0</v>
      </c>
    </row>
    <row r="59" spans="1:3" ht="15" customHeight="1" x14ac:dyDescent="0.25">
      <c r="A59" t="s">
        <v>169</v>
      </c>
      <c r="B59">
        <v>0</v>
      </c>
      <c r="C59" s="34">
        <f>(Tabla17[[#This Row],[Número de solicitudes información 
]]/35)</f>
        <v>0</v>
      </c>
    </row>
    <row r="60" spans="1:3" ht="15" customHeight="1" x14ac:dyDescent="0.25">
      <c r="A60" t="s">
        <v>170</v>
      </c>
      <c r="B60">
        <v>0</v>
      </c>
      <c r="C60" s="34">
        <f>(Tabla17[[#This Row],[Número de solicitudes información 
]]/35)</f>
        <v>0</v>
      </c>
    </row>
    <row r="61" spans="1:3" ht="15" customHeight="1" x14ac:dyDescent="0.25">
      <c r="A61" t="s">
        <v>171</v>
      </c>
      <c r="B61">
        <v>0</v>
      </c>
      <c r="C61" s="34">
        <f>(Tabla17[[#This Row],[Número de solicitudes información 
]]/35)</f>
        <v>0</v>
      </c>
    </row>
    <row r="62" spans="1:3" ht="15" customHeight="1" x14ac:dyDescent="0.25">
      <c r="A62" s="10" t="s">
        <v>172</v>
      </c>
      <c r="B62" s="9">
        <v>0</v>
      </c>
      <c r="C62" s="33">
        <f>(Tabla17[[#This Row],[Número de solicitudes información 
]]/35)</f>
        <v>0</v>
      </c>
    </row>
    <row r="63" spans="1:3" ht="15" customHeight="1" x14ac:dyDescent="0.25">
      <c r="A63" t="s">
        <v>173</v>
      </c>
      <c r="B63">
        <v>0</v>
      </c>
      <c r="C63" s="34">
        <f>(Tabla17[[#This Row],[Número de solicitudes información 
]]/35)</f>
        <v>0</v>
      </c>
    </row>
    <row r="64" spans="1:3" ht="15" customHeight="1" x14ac:dyDescent="0.25">
      <c r="A64" t="s">
        <v>174</v>
      </c>
      <c r="B64">
        <v>0</v>
      </c>
      <c r="C64" s="34">
        <f>(Tabla17[[#This Row],[Número de solicitudes información 
]]/35)</f>
        <v>0</v>
      </c>
    </row>
    <row r="65" spans="1:3" ht="15" customHeight="1" x14ac:dyDescent="0.25">
      <c r="A65" t="s">
        <v>175</v>
      </c>
      <c r="B65">
        <v>0</v>
      </c>
      <c r="C65" s="34">
        <f>(Tabla17[[#This Row],[Número de solicitudes información 
]]/35)</f>
        <v>0</v>
      </c>
    </row>
    <row r="66" spans="1:3" ht="15" customHeight="1" x14ac:dyDescent="0.25">
      <c r="A66" t="s">
        <v>176</v>
      </c>
      <c r="B66">
        <v>0</v>
      </c>
      <c r="C66" s="34">
        <f>(Tabla17[[#This Row],[Número de solicitudes información 
]]/35)</f>
        <v>0</v>
      </c>
    </row>
    <row r="67" spans="1:3" ht="15" customHeight="1" x14ac:dyDescent="0.25">
      <c r="A67" t="s">
        <v>177</v>
      </c>
      <c r="B67">
        <v>0</v>
      </c>
      <c r="C67" s="34">
        <f>(Tabla17[[#This Row],[Número de solicitudes información 
]]/35)</f>
        <v>0</v>
      </c>
    </row>
    <row r="68" spans="1:3" ht="15" customHeight="1" x14ac:dyDescent="0.25">
      <c r="A68" t="s">
        <v>178</v>
      </c>
      <c r="B68">
        <v>0</v>
      </c>
      <c r="C68" s="34">
        <f>(Tabla17[[#This Row],[Número de solicitudes información 
]]/35)</f>
        <v>0</v>
      </c>
    </row>
    <row r="69" spans="1:3" ht="15" customHeight="1" x14ac:dyDescent="0.25">
      <c r="A69" t="s">
        <v>179</v>
      </c>
      <c r="B69">
        <v>0</v>
      </c>
      <c r="C69" s="34">
        <f>(Tabla17[[#This Row],[Número de solicitudes información 
]]/35)</f>
        <v>0</v>
      </c>
    </row>
    <row r="70" spans="1:3" ht="15" customHeight="1" x14ac:dyDescent="0.25">
      <c r="A70" s="10" t="s">
        <v>180</v>
      </c>
      <c r="B70" s="9">
        <v>0</v>
      </c>
      <c r="C70" s="33">
        <f>(Tabla17[[#This Row],[Número de solicitudes información 
]]/35)</f>
        <v>0</v>
      </c>
    </row>
    <row r="71" spans="1:3" ht="15" customHeight="1" x14ac:dyDescent="0.25">
      <c r="A71" t="s">
        <v>181</v>
      </c>
      <c r="B71">
        <v>0</v>
      </c>
      <c r="C71" s="34">
        <f>(Tabla17[[#This Row],[Número de solicitudes información 
]]/35)</f>
        <v>0</v>
      </c>
    </row>
    <row r="72" spans="1:3" ht="15" customHeight="1" x14ac:dyDescent="0.25">
      <c r="A72" t="s">
        <v>182</v>
      </c>
      <c r="B72">
        <v>0</v>
      </c>
      <c r="C72" s="34">
        <f>(Tabla17[[#This Row],[Número de solicitudes información 
]]/35)</f>
        <v>0</v>
      </c>
    </row>
    <row r="73" spans="1:3" ht="15" customHeight="1" x14ac:dyDescent="0.25">
      <c r="A73" t="s">
        <v>183</v>
      </c>
      <c r="B73">
        <v>0</v>
      </c>
      <c r="C73" s="34">
        <f>(Tabla17[[#This Row],[Número de solicitudes información 
]]/35)</f>
        <v>0</v>
      </c>
    </row>
    <row r="74" spans="1:3" ht="15" customHeight="1" x14ac:dyDescent="0.25">
      <c r="A74" t="s">
        <v>184</v>
      </c>
      <c r="B74">
        <v>0</v>
      </c>
      <c r="C74" s="34">
        <f>(Tabla17[[#This Row],[Número de solicitudes información 
]]/35)</f>
        <v>0</v>
      </c>
    </row>
    <row r="75" spans="1:3" ht="15" customHeight="1" x14ac:dyDescent="0.25">
      <c r="A75" t="s">
        <v>185</v>
      </c>
      <c r="B75">
        <v>0</v>
      </c>
      <c r="C75" s="34">
        <f>(Tabla17[[#This Row],[Número de solicitudes información 
]]/35)</f>
        <v>0</v>
      </c>
    </row>
    <row r="76" spans="1:3" ht="15" customHeight="1" x14ac:dyDescent="0.25">
      <c r="A76" t="s">
        <v>186</v>
      </c>
      <c r="B76">
        <v>0</v>
      </c>
      <c r="C76" s="34">
        <f>(Tabla17[[#This Row],[Número de solicitudes información 
]]/35)</f>
        <v>0</v>
      </c>
    </row>
    <row r="77" spans="1:3" ht="15" customHeight="1" x14ac:dyDescent="0.25">
      <c r="A77" t="s">
        <v>179</v>
      </c>
      <c r="B77">
        <v>0</v>
      </c>
      <c r="C77" s="34">
        <f>(Tabla17[[#This Row],[Número de solicitudes información 
]]/35)</f>
        <v>0</v>
      </c>
    </row>
    <row r="78" spans="1:3" ht="15" customHeight="1" x14ac:dyDescent="0.25">
      <c r="A78" s="10" t="s">
        <v>187</v>
      </c>
      <c r="B78" s="9">
        <v>12</v>
      </c>
      <c r="C78" s="33">
        <f>(Tabla17[[#This Row],[Número de solicitudes información 
]]/35)</f>
        <v>0.34285714285714286</v>
      </c>
    </row>
    <row r="79" spans="1:3" ht="15" customHeight="1" x14ac:dyDescent="0.25">
      <c r="A79" t="s">
        <v>188</v>
      </c>
      <c r="B79">
        <v>0</v>
      </c>
      <c r="C79" s="34">
        <f>(Tabla17[[#This Row],[Número de solicitudes información 
]]/35)</f>
        <v>0</v>
      </c>
    </row>
    <row r="80" spans="1:3" ht="15" customHeight="1" x14ac:dyDescent="0.25">
      <c r="A80" t="s">
        <v>189</v>
      </c>
      <c r="B80">
        <v>0</v>
      </c>
      <c r="C80" s="34">
        <f>(Tabla17[[#This Row],[Número de solicitudes información 
]]/35)</f>
        <v>0</v>
      </c>
    </row>
    <row r="81" spans="1:3" ht="15" customHeight="1" x14ac:dyDescent="0.25">
      <c r="A81" t="s">
        <v>190</v>
      </c>
      <c r="B81">
        <v>0</v>
      </c>
      <c r="C81" s="34">
        <f>(Tabla17[[#This Row],[Número de solicitudes información 
]]/35)</f>
        <v>0</v>
      </c>
    </row>
    <row r="82" spans="1:3" ht="15" customHeight="1" x14ac:dyDescent="0.25">
      <c r="A82" t="s">
        <v>191</v>
      </c>
      <c r="B82">
        <v>6</v>
      </c>
      <c r="C82" s="34">
        <f>(Tabla17[[#This Row],[Número de solicitudes información 
]]/35)</f>
        <v>0.17142857142857143</v>
      </c>
    </row>
    <row r="83" spans="1:3" ht="15" customHeight="1" x14ac:dyDescent="0.25">
      <c r="A83" t="s">
        <v>192</v>
      </c>
      <c r="B83">
        <v>6</v>
      </c>
      <c r="C83" s="34">
        <f>(Tabla17[[#This Row],[Número de solicitudes información 
]]/35)</f>
        <v>0.17142857142857143</v>
      </c>
    </row>
    <row r="84" spans="1:3" ht="15" customHeight="1" x14ac:dyDescent="0.25">
      <c r="A84" s="10" t="s">
        <v>193</v>
      </c>
      <c r="B84" s="9">
        <v>2</v>
      </c>
      <c r="C84" s="33">
        <f>(Tabla17[[#This Row],[Número de solicitudes información 
]]/35)</f>
        <v>5.7142857142857141E-2</v>
      </c>
    </row>
    <row r="85" spans="1:3" ht="15" customHeight="1" x14ac:dyDescent="0.25">
      <c r="A85" t="s">
        <v>194</v>
      </c>
      <c r="B85">
        <v>2</v>
      </c>
      <c r="C85" s="34">
        <f>(Tabla17[[#This Row],[Número de solicitudes información 
]]/35)</f>
        <v>5.7142857142857141E-2</v>
      </c>
    </row>
    <row r="86" spans="1:3" ht="15" customHeight="1" x14ac:dyDescent="0.25">
      <c r="A86" t="s">
        <v>195</v>
      </c>
      <c r="B86">
        <v>1</v>
      </c>
      <c r="C86" s="34">
        <f>(Tabla17[[#This Row],[Número de solicitudes información 
]]/35)</f>
        <v>2.8571428571428571E-2</v>
      </c>
    </row>
    <row r="87" spans="1:3" ht="15" customHeight="1" x14ac:dyDescent="0.25">
      <c r="A87" s="9" t="s">
        <v>196</v>
      </c>
      <c r="B87" s="9"/>
      <c r="C87" s="33" t="s">
        <v>36</v>
      </c>
    </row>
    <row r="88" spans="1:3" ht="15" customHeight="1" x14ac:dyDescent="0.25">
      <c r="A88" t="s">
        <v>197</v>
      </c>
      <c r="B88" t="s">
        <v>198</v>
      </c>
    </row>
    <row r="89" spans="1:3" ht="15" customHeight="1" x14ac:dyDescent="0.25">
      <c r="A89" t="s">
        <v>199</v>
      </c>
      <c r="B89" t="s">
        <v>200</v>
      </c>
    </row>
    <row r="90" spans="1:3" ht="15" customHeight="1" x14ac:dyDescent="0.25">
      <c r="A90" t="s">
        <v>201</v>
      </c>
    </row>
    <row r="91" spans="1:3" ht="15" customHeight="1" x14ac:dyDescent="0.25">
      <c r="A91" t="s">
        <v>202</v>
      </c>
    </row>
    <row r="92" spans="1:3" ht="15" customHeight="1" x14ac:dyDescent="0.25">
      <c r="A92" s="14" t="s">
        <v>203</v>
      </c>
      <c r="B92">
        <f>+B5+B10+B14+B22+B29+B34+B41+B46+B50+B55+B62+B70+B78+B84</f>
        <v>35</v>
      </c>
      <c r="C92" s="35">
        <v>1</v>
      </c>
    </row>
    <row r="94" spans="1:3" ht="69" customHeight="1" x14ac:dyDescent="0.25">
      <c r="A94" s="41" t="s">
        <v>204</v>
      </c>
      <c r="B94" s="41"/>
      <c r="C94" s="41"/>
    </row>
    <row r="95" spans="1:3" ht="17.25" customHeight="1" x14ac:dyDescent="0.25"/>
    <row r="96" spans="1:3" x14ac:dyDescent="0.25">
      <c r="A96" t="s">
        <v>43</v>
      </c>
    </row>
    <row r="97" spans="1:1" x14ac:dyDescent="0.25">
      <c r="A97" t="s">
        <v>205</v>
      </c>
    </row>
    <row r="98" spans="1:1" x14ac:dyDescent="0.25">
      <c r="A98" t="s">
        <v>206</v>
      </c>
    </row>
    <row r="99" spans="1:1" x14ac:dyDescent="0.25">
      <c r="A99" t="s">
        <v>207</v>
      </c>
    </row>
  </sheetData>
  <mergeCells count="1">
    <mergeCell ref="A94:C94"/>
  </mergeCells>
  <pageMargins left="0.70866141732283472" right="0.70866141732283472" top="0.74803149606299213" bottom="0.74803149606299213" header="0.31496062992125984" footer="0.31496062992125984"/>
  <pageSetup scale="63" fitToHeight="2"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workbookViewId="0">
      <selection sqref="A1:B1"/>
    </sheetView>
  </sheetViews>
  <sheetFormatPr baseColWidth="10" defaultRowHeight="15" x14ac:dyDescent="0.25"/>
  <cols>
    <col min="1" max="1" width="98.5703125" customWidth="1"/>
    <col min="2" max="2" width="20.7109375" customWidth="1"/>
    <col min="3" max="3" width="11.42578125" hidden="1" customWidth="1"/>
  </cols>
  <sheetData>
    <row r="1" spans="1:2" ht="60" customHeight="1" x14ac:dyDescent="0.25">
      <c r="A1" s="51" t="s">
        <v>109</v>
      </c>
      <c r="B1" s="51"/>
    </row>
    <row r="2" spans="1:2" x14ac:dyDescent="0.25">
      <c r="A2" s="23" t="s">
        <v>110</v>
      </c>
    </row>
    <row r="3" spans="1:2" x14ac:dyDescent="0.25">
      <c r="A3" s="23"/>
    </row>
    <row r="4" spans="1:2" x14ac:dyDescent="0.25">
      <c r="A4" s="23"/>
    </row>
    <row r="5" spans="1:2" x14ac:dyDescent="0.25">
      <c r="A5" s="24"/>
    </row>
    <row r="6" spans="1:2" x14ac:dyDescent="0.25">
      <c r="A6" s="24"/>
    </row>
    <row r="7" spans="1:2" x14ac:dyDescent="0.25">
      <c r="A7" s="23"/>
    </row>
    <row r="8" spans="1:2" s="26" customFormat="1" x14ac:dyDescent="0.25">
      <c r="A8" s="24"/>
      <c r="B8" s="27"/>
    </row>
    <row r="9" spans="1:2" s="26" customFormat="1" x14ac:dyDescent="0.25">
      <c r="A9" s="23"/>
      <c r="B9" s="27"/>
    </row>
    <row r="10" spans="1:2" s="26" customFormat="1" x14ac:dyDescent="0.25">
      <c r="A10" s="24"/>
      <c r="B10" s="27"/>
    </row>
    <row r="11" spans="1:2" s="26" customFormat="1" x14ac:dyDescent="0.25">
      <c r="A11" s="23"/>
      <c r="B11" s="27"/>
    </row>
    <row r="12" spans="1:2" s="26" customFormat="1" x14ac:dyDescent="0.25">
      <c r="A12" s="24"/>
      <c r="B12" s="27"/>
    </row>
    <row r="13" spans="1:2" s="26" customFormat="1" x14ac:dyDescent="0.25">
      <c r="A13" s="28"/>
      <c r="B13" s="27"/>
    </row>
    <row r="14" spans="1:2" s="26" customFormat="1" x14ac:dyDescent="0.25">
      <c r="A14" s="23"/>
      <c r="B14" s="27"/>
    </row>
    <row r="15" spans="1:2" s="26" customFormat="1" x14ac:dyDescent="0.25">
      <c r="A15" s="23"/>
      <c r="B15" s="27"/>
    </row>
    <row r="16" spans="1:2" s="26" customFormat="1" x14ac:dyDescent="0.25">
      <c r="A16" s="23"/>
      <c r="B16" s="27"/>
    </row>
    <row r="17" spans="1:2" s="26" customFormat="1" x14ac:dyDescent="0.25">
      <c r="A17" s="23"/>
      <c r="B17" s="27"/>
    </row>
    <row r="19" spans="1:2" x14ac:dyDescent="0.25">
      <c r="A19" t="s">
        <v>43</v>
      </c>
    </row>
    <row r="20" spans="1:2" x14ac:dyDescent="0.25">
      <c r="A20" t="s">
        <v>44</v>
      </c>
    </row>
    <row r="21" spans="1:2" x14ac:dyDescent="0.25">
      <c r="A21" t="s">
        <v>45</v>
      </c>
    </row>
    <row r="22" spans="1:2" ht="33" customHeight="1" x14ac:dyDescent="0.25">
      <c r="A22" s="29" t="s">
        <v>46</v>
      </c>
    </row>
  </sheetData>
  <mergeCells count="1">
    <mergeCell ref="A1:B1"/>
  </mergeCells>
  <dataValidations count="1">
    <dataValidation type="list" allowBlank="1" showInputMessage="1" showErrorMessage="1" sqref="B2:B17">
      <formula1>$C$2:$C$2</formula1>
    </dataValidation>
  </dataValidations>
  <pageMargins left="0.7" right="0.7" top="0.75" bottom="0.75" header="0.3" footer="0.3"/>
  <pageSetup orientation="portrait" horizontalDpi="4294967295" verticalDpi="4294967295"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workbookViewId="0">
      <selection activeCell="E5" sqref="E5"/>
    </sheetView>
  </sheetViews>
  <sheetFormatPr baseColWidth="10" defaultRowHeight="15" x14ac:dyDescent="0.25"/>
  <cols>
    <col min="1" max="1" width="17.28515625" customWidth="1"/>
    <col min="2" max="2" width="27.5703125" customWidth="1"/>
    <col min="3" max="3" width="29.42578125" bestFit="1" customWidth="1"/>
    <col min="4" max="6" width="20.7109375" customWidth="1"/>
  </cols>
  <sheetData>
    <row r="1" spans="1:6" x14ac:dyDescent="0.25">
      <c r="A1" s="1" t="s">
        <v>208</v>
      </c>
    </row>
    <row r="2" spans="1:6" x14ac:dyDescent="0.25">
      <c r="A2" t="s">
        <v>112</v>
      </c>
    </row>
    <row r="3" spans="1:6" ht="15" customHeight="1" x14ac:dyDescent="0.25">
      <c r="A3" s="42" t="s">
        <v>2</v>
      </c>
      <c r="B3" s="42" t="s">
        <v>209</v>
      </c>
      <c r="C3" s="42" t="s">
        <v>210</v>
      </c>
      <c r="D3" s="44" t="s">
        <v>211</v>
      </c>
      <c r="E3" s="45"/>
      <c r="F3" s="45"/>
    </row>
    <row r="4" spans="1:6" ht="15" customHeight="1" x14ac:dyDescent="0.25">
      <c r="A4" s="43"/>
      <c r="B4" s="43"/>
      <c r="C4" s="43"/>
      <c r="D4" s="25" t="s">
        <v>212</v>
      </c>
      <c r="E4" s="25" t="s">
        <v>213</v>
      </c>
      <c r="F4" s="25" t="s">
        <v>214</v>
      </c>
    </row>
    <row r="5" spans="1:6" x14ac:dyDescent="0.25">
      <c r="A5" s="4" t="s">
        <v>68</v>
      </c>
      <c r="B5" s="4">
        <v>10</v>
      </c>
      <c r="C5" s="4">
        <v>88</v>
      </c>
      <c r="D5" s="4">
        <v>180</v>
      </c>
      <c r="E5" s="4">
        <v>0</v>
      </c>
      <c r="F5" s="4">
        <v>0</v>
      </c>
    </row>
    <row r="6" spans="1:6" x14ac:dyDescent="0.25">
      <c r="A6" s="7"/>
      <c r="B6" s="7"/>
      <c r="C6" s="7"/>
      <c r="D6" s="7"/>
      <c r="E6" s="7"/>
      <c r="F6" s="7"/>
    </row>
    <row r="7" spans="1:6" x14ac:dyDescent="0.25">
      <c r="A7" s="8"/>
      <c r="B7" s="8"/>
      <c r="C7" s="8"/>
      <c r="D7" s="8"/>
      <c r="E7" s="8"/>
      <c r="F7" s="8"/>
    </row>
    <row r="8" spans="1:6" x14ac:dyDescent="0.25">
      <c r="A8" s="7"/>
      <c r="B8" s="7"/>
      <c r="C8" s="7"/>
      <c r="D8" s="7"/>
      <c r="E8" s="7"/>
      <c r="F8" s="7"/>
    </row>
    <row r="9" spans="1:6" x14ac:dyDescent="0.25">
      <c r="A9" s="8"/>
      <c r="B9" s="8"/>
      <c r="C9" s="8"/>
      <c r="D9" s="8"/>
      <c r="E9" s="8"/>
      <c r="F9" s="8"/>
    </row>
    <row r="10" spans="1:6" x14ac:dyDescent="0.25">
      <c r="A10" s="7"/>
      <c r="B10" s="7"/>
      <c r="C10" s="7"/>
      <c r="D10" s="7"/>
      <c r="E10" s="7"/>
      <c r="F10" s="7"/>
    </row>
    <row r="11" spans="1:6" x14ac:dyDescent="0.25">
      <c r="A11" s="8"/>
      <c r="B11" s="8"/>
      <c r="C11" s="8"/>
      <c r="D11" s="8"/>
      <c r="E11" s="8"/>
      <c r="F11" s="8"/>
    </row>
    <row r="13" spans="1:6" x14ac:dyDescent="0.25">
      <c r="A13" t="s">
        <v>43</v>
      </c>
    </row>
    <row r="14" spans="1:6" x14ac:dyDescent="0.25">
      <c r="A14" t="s">
        <v>44</v>
      </c>
    </row>
    <row r="15" spans="1:6" x14ac:dyDescent="0.25">
      <c r="A15" t="s">
        <v>45</v>
      </c>
    </row>
    <row r="16" spans="1:6" x14ac:dyDescent="0.25">
      <c r="A16" t="s">
        <v>46</v>
      </c>
    </row>
  </sheetData>
  <mergeCells count="4">
    <mergeCell ref="A3:A4"/>
    <mergeCell ref="B3:B4"/>
    <mergeCell ref="C3:C4"/>
    <mergeCell ref="D3:F3"/>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6"/>
  <sheetViews>
    <sheetView workbookViewId="0"/>
  </sheetViews>
  <sheetFormatPr baseColWidth="10" defaultRowHeight="15" x14ac:dyDescent="0.25"/>
  <cols>
    <col min="1" max="1" width="23" customWidth="1"/>
    <col min="2" max="2" width="16.5703125" customWidth="1"/>
    <col min="3" max="3" width="14.28515625" bestFit="1" customWidth="1"/>
    <col min="4" max="4" width="7.7109375" bestFit="1" customWidth="1"/>
    <col min="5" max="5" width="13" bestFit="1" customWidth="1"/>
    <col min="6" max="6" width="10" bestFit="1" customWidth="1"/>
    <col min="7" max="7" width="17.42578125" bestFit="1" customWidth="1"/>
    <col min="8" max="8" width="17.5703125" bestFit="1" customWidth="1"/>
    <col min="9" max="9" width="9" bestFit="1" customWidth="1"/>
    <col min="10" max="11" width="25.7109375" customWidth="1"/>
    <col min="12" max="12" width="14.28515625" bestFit="1" customWidth="1"/>
    <col min="13" max="13" width="7.7109375" bestFit="1" customWidth="1"/>
    <col min="14" max="14" width="13" bestFit="1" customWidth="1"/>
    <col min="15" max="15" width="10" bestFit="1" customWidth="1"/>
    <col min="16" max="16" width="17.42578125" bestFit="1" customWidth="1"/>
    <col min="17" max="17" width="17.5703125" bestFit="1" customWidth="1"/>
    <col min="18" max="18" width="9" bestFit="1" customWidth="1"/>
    <col min="19" max="20" width="15.7109375" customWidth="1"/>
    <col min="21" max="21" width="17.5703125" bestFit="1" customWidth="1"/>
    <col min="22" max="22" width="8.7109375" customWidth="1"/>
    <col min="23" max="23" width="15.7109375" customWidth="1"/>
    <col min="24" max="24" width="17.5703125" bestFit="1" customWidth="1"/>
    <col min="25" max="25" width="9" bestFit="1" customWidth="1"/>
    <col min="26" max="26" width="30.28515625" bestFit="1" customWidth="1"/>
    <col min="27" max="27" width="69.5703125" bestFit="1" customWidth="1"/>
    <col min="28" max="28" width="24.7109375" bestFit="1" customWidth="1"/>
    <col min="29" max="29" width="9" bestFit="1" customWidth="1"/>
    <col min="30" max="30" width="22.7109375" customWidth="1"/>
    <col min="31" max="31" width="25" customWidth="1"/>
    <col min="32" max="32" width="46.42578125" customWidth="1"/>
    <col min="33" max="33" width="21.5703125" customWidth="1"/>
  </cols>
  <sheetData>
    <row r="1" spans="1:33" x14ac:dyDescent="0.25">
      <c r="A1" s="1" t="s">
        <v>0</v>
      </c>
    </row>
    <row r="2" spans="1:33" x14ac:dyDescent="0.25">
      <c r="A2" t="s">
        <v>1</v>
      </c>
    </row>
    <row r="3" spans="1:33" ht="15" customHeight="1" x14ac:dyDescent="0.25">
      <c r="A3" s="42" t="s">
        <v>2</v>
      </c>
      <c r="B3" s="42" t="s">
        <v>3</v>
      </c>
      <c r="C3" s="44" t="s">
        <v>4</v>
      </c>
      <c r="D3" s="45"/>
      <c r="E3" s="45"/>
      <c r="F3" s="45"/>
      <c r="G3" s="45"/>
      <c r="H3" s="45"/>
      <c r="I3" s="45"/>
      <c r="J3" s="42" t="s">
        <v>5</v>
      </c>
      <c r="K3" s="42" t="s">
        <v>6</v>
      </c>
      <c r="L3" s="44" t="s">
        <v>7</v>
      </c>
      <c r="M3" s="45"/>
      <c r="N3" s="45"/>
      <c r="O3" s="45"/>
      <c r="P3" s="45"/>
      <c r="Q3" s="45"/>
      <c r="R3" s="45"/>
      <c r="S3" s="44" t="s">
        <v>8</v>
      </c>
      <c r="T3" s="45"/>
      <c r="U3" s="45"/>
      <c r="V3" s="45"/>
      <c r="W3" s="44" t="s">
        <v>9</v>
      </c>
      <c r="X3" s="45"/>
      <c r="Y3" s="45"/>
      <c r="Z3" s="44" t="s">
        <v>10</v>
      </c>
      <c r="AA3" s="45"/>
      <c r="AB3" s="45"/>
      <c r="AC3" s="45"/>
      <c r="AD3" s="42" t="s">
        <v>11</v>
      </c>
      <c r="AE3" s="42" t="s">
        <v>12</v>
      </c>
      <c r="AF3" s="42" t="s">
        <v>13</v>
      </c>
      <c r="AG3" s="42" t="s">
        <v>14</v>
      </c>
    </row>
    <row r="4" spans="1:33" ht="15" customHeight="1" x14ac:dyDescent="0.25">
      <c r="A4" s="43"/>
      <c r="B4" s="43"/>
      <c r="C4" s="2" t="s">
        <v>15</v>
      </c>
      <c r="D4" s="3" t="s">
        <v>16</v>
      </c>
      <c r="E4" s="3" t="s">
        <v>17</v>
      </c>
      <c r="F4" s="3" t="s">
        <v>18</v>
      </c>
      <c r="G4" s="3" t="s">
        <v>19</v>
      </c>
      <c r="H4" s="3" t="s">
        <v>20</v>
      </c>
      <c r="I4" s="3" t="s">
        <v>21</v>
      </c>
      <c r="J4" s="43"/>
      <c r="K4" s="43"/>
      <c r="L4" s="2" t="s">
        <v>15</v>
      </c>
      <c r="M4" s="3" t="s">
        <v>16</v>
      </c>
      <c r="N4" s="3" t="s">
        <v>17</v>
      </c>
      <c r="O4" s="3" t="s">
        <v>18</v>
      </c>
      <c r="P4" s="3" t="s">
        <v>19</v>
      </c>
      <c r="Q4" s="3" t="s">
        <v>20</v>
      </c>
      <c r="R4" s="3" t="s">
        <v>21</v>
      </c>
      <c r="S4" s="2" t="s">
        <v>22</v>
      </c>
      <c r="T4" s="3" t="s">
        <v>23</v>
      </c>
      <c r="U4" s="3" t="s">
        <v>20</v>
      </c>
      <c r="V4" s="3" t="s">
        <v>21</v>
      </c>
      <c r="W4" s="2" t="s">
        <v>22</v>
      </c>
      <c r="X4" s="3" t="s">
        <v>20</v>
      </c>
      <c r="Y4" s="3" t="s">
        <v>21</v>
      </c>
      <c r="Z4" s="2" t="s">
        <v>22</v>
      </c>
      <c r="AA4" s="3" t="s">
        <v>23</v>
      </c>
      <c r="AB4" s="3" t="s">
        <v>20</v>
      </c>
      <c r="AC4" s="3" t="s">
        <v>21</v>
      </c>
      <c r="AD4" s="43"/>
      <c r="AE4" s="43"/>
      <c r="AF4" s="43"/>
      <c r="AG4" s="43"/>
    </row>
    <row r="5" spans="1:33" x14ac:dyDescent="0.25">
      <c r="A5" s="4" t="s">
        <v>24</v>
      </c>
      <c r="B5" s="4" t="s">
        <v>25</v>
      </c>
      <c r="C5" s="5" t="s">
        <v>26</v>
      </c>
      <c r="D5" s="5" t="s">
        <v>27</v>
      </c>
      <c r="E5" s="5">
        <v>14020</v>
      </c>
      <c r="F5" s="5" t="s">
        <v>28</v>
      </c>
      <c r="G5" s="5" t="s">
        <v>29</v>
      </c>
      <c r="H5" s="6" t="s">
        <v>30</v>
      </c>
      <c r="I5" s="5">
        <v>52290700</v>
      </c>
      <c r="J5" s="5" t="s">
        <v>31</v>
      </c>
      <c r="K5" s="5" t="s">
        <v>32</v>
      </c>
      <c r="L5" s="5" t="s">
        <v>26</v>
      </c>
      <c r="M5" s="5" t="s">
        <v>27</v>
      </c>
      <c r="N5" s="5">
        <v>14020</v>
      </c>
      <c r="O5" s="5" t="s">
        <v>28</v>
      </c>
      <c r="P5" s="5" t="s">
        <v>29</v>
      </c>
      <c r="Q5" s="6" t="s">
        <v>33</v>
      </c>
      <c r="R5" s="5" t="s">
        <v>34</v>
      </c>
      <c r="S5" s="5" t="s">
        <v>35</v>
      </c>
      <c r="T5" s="5" t="s">
        <v>36</v>
      </c>
      <c r="U5" s="5" t="s">
        <v>36</v>
      </c>
      <c r="V5" s="5" t="s">
        <v>36</v>
      </c>
      <c r="W5" s="5" t="s">
        <v>37</v>
      </c>
      <c r="X5" s="6" t="s">
        <v>38</v>
      </c>
      <c r="Y5" s="5">
        <v>52290746</v>
      </c>
      <c r="Z5" s="5" t="s">
        <v>39</v>
      </c>
      <c r="AA5" s="5" t="s">
        <v>40</v>
      </c>
      <c r="AB5" s="6" t="s">
        <v>41</v>
      </c>
      <c r="AC5" s="5" t="s">
        <v>42</v>
      </c>
      <c r="AD5" s="5">
        <v>0</v>
      </c>
      <c r="AE5" s="5">
        <v>0</v>
      </c>
      <c r="AF5" s="5" t="s">
        <v>35</v>
      </c>
      <c r="AG5" s="5">
        <v>0</v>
      </c>
    </row>
    <row r="6" spans="1:33" x14ac:dyDescent="0.25">
      <c r="A6" s="7"/>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row>
    <row r="7" spans="1:33" x14ac:dyDescent="0.25">
      <c r="A7" s="8"/>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row>
    <row r="8" spans="1:33" x14ac:dyDescent="0.25">
      <c r="A8" s="7"/>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row>
    <row r="9" spans="1:33" x14ac:dyDescent="0.25">
      <c r="A9" s="8"/>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row>
    <row r="10" spans="1:33" x14ac:dyDescent="0.25">
      <c r="A10" s="7"/>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row>
    <row r="11" spans="1:33" x14ac:dyDescent="0.25">
      <c r="A11" s="8"/>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row>
    <row r="13" spans="1:33" x14ac:dyDescent="0.25">
      <c r="A13" t="s">
        <v>43</v>
      </c>
    </row>
    <row r="14" spans="1:33" x14ac:dyDescent="0.25">
      <c r="A14" t="s">
        <v>44</v>
      </c>
    </row>
    <row r="15" spans="1:33" x14ac:dyDescent="0.25">
      <c r="A15" t="s">
        <v>45</v>
      </c>
    </row>
    <row r="16" spans="1:33" x14ac:dyDescent="0.25">
      <c r="A16" t="s">
        <v>46</v>
      </c>
    </row>
  </sheetData>
  <mergeCells count="13">
    <mergeCell ref="L3:R3"/>
    <mergeCell ref="A3:A4"/>
    <mergeCell ref="B3:B4"/>
    <mergeCell ref="C3:I3"/>
    <mergeCell ref="J3:J4"/>
    <mergeCell ref="K3:K4"/>
    <mergeCell ref="AG3:AG4"/>
    <mergeCell ref="S3:V3"/>
    <mergeCell ref="W3:Y3"/>
    <mergeCell ref="Z3:AC3"/>
    <mergeCell ref="AD3:AD4"/>
    <mergeCell ref="AE3:AE4"/>
    <mergeCell ref="AF3:AF4"/>
  </mergeCells>
  <hyperlinks>
    <hyperlink ref="H5" r:id="rId1"/>
    <hyperlink ref="Q5" r:id="rId2"/>
    <hyperlink ref="X5" r:id="rId3"/>
    <hyperlink ref="AB5" r:id="rId4"/>
  </hyperlinks>
  <pageMargins left="0.7" right="0.7" top="0.75" bottom="0.75" header="0.3" footer="0.3"/>
  <pageSetup orientation="portrait" horizontalDpi="4294967295" verticalDpi="4294967295"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workbookViewId="0">
      <selection activeCell="A2" sqref="A2"/>
    </sheetView>
  </sheetViews>
  <sheetFormatPr baseColWidth="10" defaultRowHeight="15" x14ac:dyDescent="0.25"/>
  <cols>
    <col min="1" max="1" width="17.28515625" customWidth="1"/>
    <col min="2" max="2" width="30.7109375" customWidth="1"/>
    <col min="3" max="3" width="50.7109375" customWidth="1"/>
    <col min="4" max="4" width="22.7109375" customWidth="1"/>
    <col min="5" max="5" width="21.28515625" bestFit="1" customWidth="1"/>
    <col min="6" max="6" width="30.7109375" customWidth="1"/>
    <col min="7" max="8" width="10.42578125" bestFit="1" customWidth="1"/>
  </cols>
  <sheetData>
    <row r="1" spans="1:8" x14ac:dyDescent="0.25">
      <c r="A1" s="1" t="s">
        <v>215</v>
      </c>
    </row>
    <row r="2" spans="1:8" x14ac:dyDescent="0.25">
      <c r="A2" t="s">
        <v>112</v>
      </c>
    </row>
    <row r="3" spans="1:8" ht="30" customHeight="1" x14ac:dyDescent="0.25">
      <c r="A3" s="10" t="s">
        <v>216</v>
      </c>
      <c r="B3" s="10" t="s">
        <v>217</v>
      </c>
      <c r="C3" s="19" t="s">
        <v>218</v>
      </c>
      <c r="D3" s="19" t="s">
        <v>219</v>
      </c>
      <c r="E3" s="19" t="s">
        <v>220</v>
      </c>
      <c r="F3" s="19" t="s">
        <v>221</v>
      </c>
      <c r="G3" s="19" t="s">
        <v>222</v>
      </c>
      <c r="H3" s="19" t="s">
        <v>223</v>
      </c>
    </row>
    <row r="4" spans="1:8" ht="165" x14ac:dyDescent="0.25">
      <c r="A4" s="36" t="s">
        <v>224</v>
      </c>
      <c r="B4" s="37" t="s">
        <v>225</v>
      </c>
      <c r="C4" s="37" t="s">
        <v>226</v>
      </c>
      <c r="D4" s="37">
        <v>24</v>
      </c>
      <c r="E4" s="37" t="s">
        <v>227</v>
      </c>
      <c r="F4" s="37" t="s">
        <v>228</v>
      </c>
      <c r="G4" s="37">
        <v>2</v>
      </c>
      <c r="H4" s="37">
        <v>12</v>
      </c>
    </row>
    <row r="5" spans="1:8" ht="60" x14ac:dyDescent="0.25">
      <c r="A5" s="36" t="s">
        <v>229</v>
      </c>
      <c r="B5" s="37" t="s">
        <v>230</v>
      </c>
      <c r="C5" s="37" t="s">
        <v>231</v>
      </c>
      <c r="D5" s="37">
        <v>47</v>
      </c>
      <c r="E5" s="37" t="s">
        <v>25</v>
      </c>
      <c r="F5" s="37" t="s">
        <v>232</v>
      </c>
      <c r="G5" s="37">
        <v>1</v>
      </c>
      <c r="H5" s="37">
        <v>2</v>
      </c>
    </row>
    <row r="6" spans="1:8" ht="60" x14ac:dyDescent="0.25">
      <c r="A6" s="37" t="s">
        <v>233</v>
      </c>
      <c r="B6" s="37" t="s">
        <v>234</v>
      </c>
      <c r="C6" s="37" t="s">
        <v>235</v>
      </c>
      <c r="D6" s="37">
        <v>27</v>
      </c>
      <c r="E6" s="37" t="s">
        <v>236</v>
      </c>
      <c r="F6" s="37" t="s">
        <v>228</v>
      </c>
      <c r="G6" s="37">
        <v>1</v>
      </c>
      <c r="H6" s="37">
        <v>16</v>
      </c>
    </row>
    <row r="7" spans="1:8" ht="60" x14ac:dyDescent="0.25">
      <c r="A7" s="37" t="s">
        <v>237</v>
      </c>
      <c r="B7" s="37" t="s">
        <v>234</v>
      </c>
      <c r="C7" s="37" t="s">
        <v>235</v>
      </c>
      <c r="D7" s="37">
        <v>37</v>
      </c>
      <c r="E7" s="37" t="s">
        <v>236</v>
      </c>
      <c r="F7" s="37" t="s">
        <v>228</v>
      </c>
      <c r="G7" s="37">
        <v>1</v>
      </c>
      <c r="H7" s="37">
        <v>16</v>
      </c>
    </row>
    <row r="8" spans="1:8" ht="60" x14ac:dyDescent="0.25">
      <c r="A8" s="37" t="s">
        <v>238</v>
      </c>
      <c r="B8" s="37" t="s">
        <v>234</v>
      </c>
      <c r="C8" s="37" t="s">
        <v>235</v>
      </c>
      <c r="D8" s="37">
        <v>34</v>
      </c>
      <c r="E8" s="37" t="s">
        <v>236</v>
      </c>
      <c r="F8" s="37" t="s">
        <v>228</v>
      </c>
      <c r="G8" s="37">
        <v>1</v>
      </c>
      <c r="H8" s="37">
        <v>16</v>
      </c>
    </row>
    <row r="9" spans="1:8" ht="60" x14ac:dyDescent="0.25">
      <c r="A9" s="37" t="s">
        <v>239</v>
      </c>
      <c r="B9" s="37" t="s">
        <v>234</v>
      </c>
      <c r="C9" s="37" t="s">
        <v>235</v>
      </c>
      <c r="D9" s="37">
        <v>41</v>
      </c>
      <c r="E9" s="37" t="s">
        <v>236</v>
      </c>
      <c r="F9" s="37" t="s">
        <v>228</v>
      </c>
      <c r="G9" s="37">
        <v>1</v>
      </c>
      <c r="H9" s="37">
        <v>16</v>
      </c>
    </row>
    <row r="10" spans="1:8" ht="60" x14ac:dyDescent="0.25">
      <c r="A10" s="38" t="s">
        <v>240</v>
      </c>
      <c r="B10" s="37" t="s">
        <v>234</v>
      </c>
      <c r="C10" s="37" t="s">
        <v>241</v>
      </c>
      <c r="D10" s="37">
        <v>13</v>
      </c>
      <c r="E10" s="37" t="s">
        <v>236</v>
      </c>
      <c r="F10" s="37" t="s">
        <v>228</v>
      </c>
      <c r="G10" s="37">
        <v>2</v>
      </c>
      <c r="H10" s="37">
        <v>16</v>
      </c>
    </row>
    <row r="11" spans="1:8" ht="45" x14ac:dyDescent="0.25">
      <c r="A11" s="38" t="s">
        <v>242</v>
      </c>
      <c r="B11" s="37" t="s">
        <v>243</v>
      </c>
      <c r="C11" s="37" t="s">
        <v>244</v>
      </c>
      <c r="D11" s="37">
        <v>3</v>
      </c>
      <c r="E11" s="37" t="s">
        <v>245</v>
      </c>
      <c r="F11" s="37" t="s">
        <v>228</v>
      </c>
      <c r="G11" s="37">
        <v>1</v>
      </c>
      <c r="H11" s="37">
        <v>3</v>
      </c>
    </row>
    <row r="12" spans="1:8" ht="60" x14ac:dyDescent="0.25">
      <c r="A12" s="37" t="s">
        <v>246</v>
      </c>
      <c r="B12" s="37" t="s">
        <v>247</v>
      </c>
      <c r="C12" s="37" t="s">
        <v>231</v>
      </c>
      <c r="D12" s="37">
        <v>20</v>
      </c>
      <c r="E12" s="37" t="s">
        <v>25</v>
      </c>
      <c r="F12" s="37" t="s">
        <v>228</v>
      </c>
      <c r="G12" s="37">
        <v>1</v>
      </c>
      <c r="H12" s="37">
        <v>3</v>
      </c>
    </row>
    <row r="13" spans="1:8" ht="60" x14ac:dyDescent="0.25">
      <c r="A13" s="36" t="s">
        <v>239</v>
      </c>
      <c r="B13" s="37" t="s">
        <v>234</v>
      </c>
      <c r="C13" s="37" t="s">
        <v>241</v>
      </c>
      <c r="D13" s="37">
        <v>19</v>
      </c>
      <c r="E13" s="37" t="s">
        <v>248</v>
      </c>
      <c r="F13" s="37" t="s">
        <v>228</v>
      </c>
      <c r="G13" s="37">
        <v>1</v>
      </c>
      <c r="H13" s="37">
        <v>12</v>
      </c>
    </row>
    <row r="14" spans="1:8" ht="60" x14ac:dyDescent="0.25">
      <c r="A14" s="37" t="s">
        <v>249</v>
      </c>
      <c r="B14" s="37" t="s">
        <v>250</v>
      </c>
      <c r="C14" s="37" t="s">
        <v>251</v>
      </c>
      <c r="D14" s="37">
        <v>15</v>
      </c>
      <c r="E14" s="37" t="s">
        <v>252</v>
      </c>
      <c r="F14" s="37" t="s">
        <v>232</v>
      </c>
      <c r="G14" s="37">
        <v>1</v>
      </c>
      <c r="H14" s="37">
        <v>14</v>
      </c>
    </row>
    <row r="15" spans="1:8" ht="60" x14ac:dyDescent="0.25">
      <c r="A15" s="38" t="s">
        <v>253</v>
      </c>
      <c r="B15" s="37" t="s">
        <v>254</v>
      </c>
      <c r="C15" s="37" t="s">
        <v>251</v>
      </c>
      <c r="D15" s="37">
        <v>1</v>
      </c>
      <c r="E15" s="37" t="s">
        <v>255</v>
      </c>
      <c r="F15" s="37" t="s">
        <v>256</v>
      </c>
      <c r="G15" s="37">
        <v>1</v>
      </c>
      <c r="H15" s="37">
        <v>7</v>
      </c>
    </row>
    <row r="16" spans="1:8" ht="60" x14ac:dyDescent="0.25">
      <c r="A16" s="38" t="s">
        <v>257</v>
      </c>
      <c r="B16" s="37" t="s">
        <v>258</v>
      </c>
      <c r="C16" s="37" t="s">
        <v>251</v>
      </c>
      <c r="D16" s="37">
        <v>2</v>
      </c>
      <c r="E16" s="37" t="s">
        <v>255</v>
      </c>
      <c r="F16" s="37" t="s">
        <v>256</v>
      </c>
      <c r="G16" s="37">
        <v>1</v>
      </c>
      <c r="H16" s="37">
        <v>7</v>
      </c>
    </row>
    <row r="17" spans="1:8" ht="60" x14ac:dyDescent="0.25">
      <c r="A17" s="38" t="s">
        <v>259</v>
      </c>
      <c r="B17" s="37" t="s">
        <v>260</v>
      </c>
      <c r="C17" s="37" t="s">
        <v>251</v>
      </c>
      <c r="D17" s="37">
        <v>3</v>
      </c>
      <c r="E17" s="37" t="s">
        <v>255</v>
      </c>
      <c r="F17" s="37" t="s">
        <v>256</v>
      </c>
      <c r="G17" s="37">
        <v>1</v>
      </c>
      <c r="H17" s="37">
        <v>7</v>
      </c>
    </row>
    <row r="18" spans="1:8" ht="90" x14ac:dyDescent="0.25">
      <c r="A18" s="38" t="s">
        <v>261</v>
      </c>
      <c r="B18" s="37" t="s">
        <v>262</v>
      </c>
      <c r="C18" s="37" t="s">
        <v>263</v>
      </c>
      <c r="D18" s="37">
        <v>2</v>
      </c>
      <c r="E18" s="37" t="s">
        <v>255</v>
      </c>
      <c r="F18" s="37" t="s">
        <v>256</v>
      </c>
      <c r="G18" s="37">
        <v>1</v>
      </c>
      <c r="H18" s="37">
        <v>5</v>
      </c>
    </row>
    <row r="19" spans="1:8" ht="90" x14ac:dyDescent="0.25">
      <c r="A19" s="38" t="s">
        <v>264</v>
      </c>
      <c r="B19" s="37" t="s">
        <v>234</v>
      </c>
      <c r="C19" s="37" t="s">
        <v>265</v>
      </c>
      <c r="D19" s="37">
        <v>20</v>
      </c>
      <c r="E19" s="37" t="s">
        <v>266</v>
      </c>
      <c r="F19" s="37" t="s">
        <v>228</v>
      </c>
      <c r="G19" s="37">
        <v>1</v>
      </c>
      <c r="H19" s="37">
        <v>8</v>
      </c>
    </row>
    <row r="20" spans="1:8" ht="45" x14ac:dyDescent="0.25">
      <c r="A20" s="37" t="s">
        <v>267</v>
      </c>
      <c r="B20" s="37" t="s">
        <v>234</v>
      </c>
      <c r="C20" s="37" t="s">
        <v>268</v>
      </c>
      <c r="D20" s="37">
        <v>2</v>
      </c>
      <c r="E20" s="37" t="s">
        <v>248</v>
      </c>
      <c r="F20" s="37" t="s">
        <v>228</v>
      </c>
      <c r="G20" s="37">
        <v>1</v>
      </c>
      <c r="H20" s="37">
        <v>12</v>
      </c>
    </row>
    <row r="21" spans="1:8" ht="90" x14ac:dyDescent="0.25">
      <c r="A21" s="37" t="s">
        <v>269</v>
      </c>
      <c r="B21" s="37" t="s">
        <v>270</v>
      </c>
      <c r="C21" s="37" t="s">
        <v>271</v>
      </c>
      <c r="D21" s="37">
        <v>30</v>
      </c>
      <c r="E21" s="37" t="s">
        <v>248</v>
      </c>
      <c r="F21" s="37" t="s">
        <v>228</v>
      </c>
      <c r="G21" s="37">
        <v>2</v>
      </c>
      <c r="H21" s="37">
        <v>16</v>
      </c>
    </row>
    <row r="22" spans="1:8" ht="60" x14ac:dyDescent="0.25">
      <c r="A22" s="37" t="s">
        <v>272</v>
      </c>
      <c r="B22" s="37" t="s">
        <v>273</v>
      </c>
      <c r="C22" s="37" t="s">
        <v>251</v>
      </c>
      <c r="D22" s="37">
        <v>14</v>
      </c>
      <c r="E22" s="37" t="s">
        <v>274</v>
      </c>
      <c r="F22" s="37" t="s">
        <v>228</v>
      </c>
      <c r="G22" s="37">
        <v>2</v>
      </c>
      <c r="H22" s="37">
        <v>10</v>
      </c>
    </row>
    <row r="23" spans="1:8" ht="60" x14ac:dyDescent="0.25">
      <c r="A23" s="37" t="s">
        <v>238</v>
      </c>
      <c r="B23" s="37" t="s">
        <v>275</v>
      </c>
      <c r="C23" s="37" t="s">
        <v>251</v>
      </c>
      <c r="D23" s="37">
        <v>14</v>
      </c>
      <c r="E23" s="37" t="s">
        <v>276</v>
      </c>
      <c r="F23" s="37" t="s">
        <v>228</v>
      </c>
      <c r="G23" s="37">
        <v>1</v>
      </c>
      <c r="H23" s="37">
        <v>14</v>
      </c>
    </row>
    <row r="24" spans="1:8" ht="105" x14ac:dyDescent="0.25">
      <c r="A24" s="37" t="s">
        <v>277</v>
      </c>
      <c r="B24" s="37" t="s">
        <v>278</v>
      </c>
      <c r="C24" s="37" t="s">
        <v>279</v>
      </c>
      <c r="D24" s="37">
        <v>14</v>
      </c>
      <c r="E24" s="37" t="s">
        <v>276</v>
      </c>
      <c r="F24" s="37" t="s">
        <v>228</v>
      </c>
      <c r="G24" s="37">
        <v>1</v>
      </c>
      <c r="H24" s="37">
        <v>14</v>
      </c>
    </row>
    <row r="25" spans="1:8" ht="90" x14ac:dyDescent="0.25">
      <c r="A25" s="37" t="s">
        <v>280</v>
      </c>
      <c r="B25" s="37" t="s">
        <v>262</v>
      </c>
      <c r="C25" s="37" t="s">
        <v>251</v>
      </c>
      <c r="D25" s="37">
        <v>1</v>
      </c>
      <c r="E25" s="37" t="s">
        <v>281</v>
      </c>
      <c r="F25" s="37" t="s">
        <v>256</v>
      </c>
      <c r="G25" s="37">
        <v>1</v>
      </c>
      <c r="H25" s="37">
        <v>5</v>
      </c>
    </row>
    <row r="26" spans="1:8" ht="45" x14ac:dyDescent="0.25">
      <c r="A26" s="37" t="s">
        <v>246</v>
      </c>
      <c r="B26" s="37" t="s">
        <v>282</v>
      </c>
      <c r="C26" s="37" t="s">
        <v>283</v>
      </c>
      <c r="D26" s="37">
        <v>12</v>
      </c>
      <c r="E26" s="37" t="s">
        <v>284</v>
      </c>
      <c r="F26" s="37" t="s">
        <v>228</v>
      </c>
      <c r="G26" s="37">
        <v>1</v>
      </c>
      <c r="H26" s="37">
        <v>8</v>
      </c>
    </row>
    <row r="27" spans="1:8" ht="60" x14ac:dyDescent="0.25">
      <c r="A27" s="38" t="s">
        <v>285</v>
      </c>
      <c r="B27" s="38" t="s">
        <v>286</v>
      </c>
      <c r="C27" s="37" t="s">
        <v>287</v>
      </c>
      <c r="D27" s="37">
        <v>8</v>
      </c>
      <c r="E27" s="37" t="s">
        <v>288</v>
      </c>
      <c r="F27" s="37" t="s">
        <v>228</v>
      </c>
      <c r="G27" s="37">
        <v>1</v>
      </c>
      <c r="H27" s="37">
        <v>2</v>
      </c>
    </row>
    <row r="28" spans="1:8" ht="90" x14ac:dyDescent="0.25">
      <c r="A28" s="38" t="s">
        <v>289</v>
      </c>
      <c r="B28" s="37" t="s">
        <v>290</v>
      </c>
      <c r="C28" s="37" t="s">
        <v>291</v>
      </c>
      <c r="D28" s="37">
        <v>5</v>
      </c>
      <c r="E28" s="37" t="s">
        <v>292</v>
      </c>
      <c r="F28" s="37" t="s">
        <v>228</v>
      </c>
      <c r="G28" s="37">
        <v>1</v>
      </c>
      <c r="H28" s="37">
        <v>4</v>
      </c>
    </row>
    <row r="29" spans="1:8" ht="60" x14ac:dyDescent="0.25">
      <c r="A29" s="38" t="s">
        <v>293</v>
      </c>
      <c r="B29" s="38" t="s">
        <v>294</v>
      </c>
      <c r="C29" s="37" t="s">
        <v>295</v>
      </c>
      <c r="D29" s="37">
        <v>29</v>
      </c>
      <c r="E29" s="37" t="s">
        <v>296</v>
      </c>
      <c r="F29" s="37" t="s">
        <v>228</v>
      </c>
      <c r="G29" s="37">
        <v>1</v>
      </c>
      <c r="H29" s="37">
        <v>3</v>
      </c>
    </row>
    <row r="30" spans="1:8" ht="150" x14ac:dyDescent="0.25">
      <c r="A30" s="38" t="s">
        <v>297</v>
      </c>
      <c r="B30" s="39" t="s">
        <v>298</v>
      </c>
      <c r="C30" s="37" t="s">
        <v>299</v>
      </c>
      <c r="D30" s="37">
        <v>12</v>
      </c>
      <c r="E30" s="37" t="s">
        <v>25</v>
      </c>
      <c r="F30" s="37" t="s">
        <v>228</v>
      </c>
      <c r="G30" s="37">
        <v>1</v>
      </c>
      <c r="H30" s="37">
        <v>1</v>
      </c>
    </row>
    <row r="31" spans="1:8" ht="135" x14ac:dyDescent="0.25">
      <c r="A31" s="37" t="s">
        <v>300</v>
      </c>
      <c r="B31" s="37" t="s">
        <v>301</v>
      </c>
      <c r="C31" s="37" t="s">
        <v>302</v>
      </c>
      <c r="D31" s="37">
        <v>27</v>
      </c>
      <c r="E31" s="37" t="s">
        <v>25</v>
      </c>
      <c r="F31" s="37" t="s">
        <v>228</v>
      </c>
      <c r="G31" s="37">
        <v>1</v>
      </c>
      <c r="H31" s="37">
        <v>2</v>
      </c>
    </row>
    <row r="32" spans="1:8" ht="120" x14ac:dyDescent="0.25">
      <c r="A32" s="37" t="s">
        <v>303</v>
      </c>
      <c r="B32" s="37" t="s">
        <v>304</v>
      </c>
      <c r="C32" s="37" t="s">
        <v>305</v>
      </c>
      <c r="D32" s="37">
        <v>2</v>
      </c>
      <c r="E32" s="37" t="s">
        <v>306</v>
      </c>
      <c r="F32" s="37" t="s">
        <v>228</v>
      </c>
      <c r="G32" s="37">
        <v>1</v>
      </c>
      <c r="H32" s="37">
        <v>4</v>
      </c>
    </row>
    <row r="33" spans="1:8" ht="105" x14ac:dyDescent="0.25">
      <c r="A33" s="37" t="s">
        <v>307</v>
      </c>
      <c r="B33" s="37" t="s">
        <v>308</v>
      </c>
      <c r="C33" s="37" t="s">
        <v>309</v>
      </c>
      <c r="D33" s="37">
        <v>1</v>
      </c>
      <c r="E33" s="37" t="s">
        <v>306</v>
      </c>
      <c r="F33" s="37" t="s">
        <v>228</v>
      </c>
      <c r="G33" s="37">
        <v>1</v>
      </c>
      <c r="H33" s="37">
        <v>4</v>
      </c>
    </row>
    <row r="34" spans="1:8" ht="135" x14ac:dyDescent="0.25">
      <c r="A34" s="37" t="s">
        <v>310</v>
      </c>
      <c r="B34" s="37" t="s">
        <v>311</v>
      </c>
      <c r="C34" s="37" t="s">
        <v>312</v>
      </c>
      <c r="D34" s="37">
        <v>34</v>
      </c>
      <c r="E34" s="37" t="s">
        <v>25</v>
      </c>
      <c r="F34" s="37" t="s">
        <v>228</v>
      </c>
      <c r="G34" s="37">
        <v>3</v>
      </c>
      <c r="H34" s="37">
        <v>4</v>
      </c>
    </row>
    <row r="36" spans="1:8" x14ac:dyDescent="0.25">
      <c r="A36" t="s">
        <v>43</v>
      </c>
    </row>
    <row r="37" spans="1:8" x14ac:dyDescent="0.25">
      <c r="A37" t="s">
        <v>44</v>
      </c>
    </row>
    <row r="38" spans="1:8" x14ac:dyDescent="0.25">
      <c r="A38" t="s">
        <v>45</v>
      </c>
    </row>
    <row r="39" spans="1:8" x14ac:dyDescent="0.25">
      <c r="A39" t="s">
        <v>313</v>
      </c>
    </row>
  </sheetData>
  <pageMargins left="0.7" right="0.7" top="0.75" bottom="0.75" header="0.3" footer="0.3"/>
  <pageSetup orientation="portrait" horizontalDpi="4294967295" verticalDpi="4294967295"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workbookViewId="0">
      <selection activeCell="A5" sqref="A5"/>
    </sheetView>
  </sheetViews>
  <sheetFormatPr baseColWidth="10" defaultRowHeight="15" x14ac:dyDescent="0.25"/>
  <cols>
    <col min="1" max="1" width="21.85546875" customWidth="1"/>
    <col min="2" max="2" width="30.7109375" customWidth="1"/>
    <col min="3" max="4" width="15.7109375" customWidth="1"/>
    <col min="5" max="5" width="21.28515625" bestFit="1" customWidth="1"/>
  </cols>
  <sheetData>
    <row r="1" spans="1:7" x14ac:dyDescent="0.25">
      <c r="A1" s="1" t="s">
        <v>61</v>
      </c>
    </row>
    <row r="2" spans="1:7" x14ac:dyDescent="0.25">
      <c r="A2" t="s">
        <v>62</v>
      </c>
    </row>
    <row r="3" spans="1:7" ht="15" customHeight="1" x14ac:dyDescent="0.25">
      <c r="A3" s="42" t="s">
        <v>2</v>
      </c>
      <c r="B3" s="46" t="s">
        <v>63</v>
      </c>
      <c r="C3" s="48" t="s">
        <v>64</v>
      </c>
      <c r="D3" s="49"/>
      <c r="E3" s="50" t="s">
        <v>65</v>
      </c>
    </row>
    <row r="4" spans="1:7" ht="30" customHeight="1" x14ac:dyDescent="0.25">
      <c r="A4" s="43"/>
      <c r="B4" s="47"/>
      <c r="C4" s="17" t="s">
        <v>66</v>
      </c>
      <c r="D4" s="18" t="s">
        <v>67</v>
      </c>
      <c r="E4" s="49"/>
    </row>
    <row r="5" spans="1:7" x14ac:dyDescent="0.25">
      <c r="A5" s="4" t="s">
        <v>68</v>
      </c>
      <c r="B5" s="4">
        <v>0</v>
      </c>
      <c r="C5" s="4">
        <v>0</v>
      </c>
      <c r="D5" s="4">
        <v>11115</v>
      </c>
      <c r="E5" s="4">
        <v>11115</v>
      </c>
    </row>
    <row r="6" spans="1:7" x14ac:dyDescent="0.25">
      <c r="A6" s="7"/>
      <c r="B6" s="7"/>
      <c r="C6" s="7"/>
      <c r="D6" s="7"/>
      <c r="E6" s="7"/>
    </row>
    <row r="7" spans="1:7" x14ac:dyDescent="0.25">
      <c r="A7" s="8"/>
      <c r="B7" s="8"/>
      <c r="C7" s="8"/>
      <c r="D7" s="8"/>
      <c r="E7" s="8"/>
    </row>
    <row r="8" spans="1:7" x14ac:dyDescent="0.25">
      <c r="A8" s="7"/>
      <c r="B8" s="7"/>
      <c r="C8" s="7"/>
      <c r="D8" s="7"/>
      <c r="E8" s="7"/>
      <c r="G8" t="s">
        <v>36</v>
      </c>
    </row>
    <row r="9" spans="1:7" x14ac:dyDescent="0.25">
      <c r="A9" s="8"/>
      <c r="B9" s="8"/>
      <c r="C9" s="8"/>
      <c r="D9" s="8"/>
      <c r="E9" s="8"/>
    </row>
    <row r="10" spans="1:7" x14ac:dyDescent="0.25">
      <c r="A10" s="7"/>
      <c r="B10" s="7"/>
      <c r="C10" s="7"/>
      <c r="D10" s="7"/>
      <c r="E10" s="7"/>
    </row>
    <row r="11" spans="1:7" x14ac:dyDescent="0.25">
      <c r="A11" s="8"/>
      <c r="B11" s="8"/>
      <c r="C11" s="8"/>
      <c r="D11" s="8"/>
      <c r="E11" s="8"/>
    </row>
    <row r="13" spans="1:7" x14ac:dyDescent="0.25">
      <c r="A13" t="s">
        <v>43</v>
      </c>
    </row>
    <row r="14" spans="1:7" x14ac:dyDescent="0.25">
      <c r="A14" t="s">
        <v>44</v>
      </c>
    </row>
    <row r="15" spans="1:7" x14ac:dyDescent="0.25">
      <c r="A15" t="s">
        <v>45</v>
      </c>
    </row>
    <row r="16" spans="1:7" x14ac:dyDescent="0.25">
      <c r="A16" t="s">
        <v>69</v>
      </c>
    </row>
  </sheetData>
  <mergeCells count="4">
    <mergeCell ref="A3:A4"/>
    <mergeCell ref="B3:B4"/>
    <mergeCell ref="C3:D3"/>
    <mergeCell ref="E3:E4"/>
  </mergeCells>
  <pageMargins left="0.7" right="0.7" top="0.75" bottom="0.75" header="0.3" footer="0.3"/>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workbookViewId="0"/>
  </sheetViews>
  <sheetFormatPr baseColWidth="10" defaultRowHeight="15" x14ac:dyDescent="0.25"/>
  <cols>
    <col min="1" max="1" width="52.7109375" customWidth="1"/>
    <col min="4" max="4" width="16" customWidth="1"/>
    <col min="6" max="6" width="19.28515625" bestFit="1" customWidth="1"/>
  </cols>
  <sheetData>
    <row r="1" spans="1:8" x14ac:dyDescent="0.25">
      <c r="A1" s="1" t="s">
        <v>47</v>
      </c>
    </row>
    <row r="2" spans="1:8" x14ac:dyDescent="0.25">
      <c r="A2" t="s">
        <v>1</v>
      </c>
    </row>
    <row r="3" spans="1:8" x14ac:dyDescent="0.25">
      <c r="A3" s="44" t="s">
        <v>48</v>
      </c>
      <c r="B3" s="45"/>
      <c r="C3" s="45"/>
      <c r="D3" s="45"/>
      <c r="E3" s="45"/>
      <c r="F3" s="45"/>
      <c r="G3" s="45"/>
      <c r="H3" s="45"/>
    </row>
    <row r="4" spans="1:8" ht="45" x14ac:dyDescent="0.25">
      <c r="A4" s="9" t="s">
        <v>49</v>
      </c>
      <c r="B4" s="10" t="s">
        <v>50</v>
      </c>
      <c r="C4" s="10" t="s">
        <v>51</v>
      </c>
      <c r="D4" s="10" t="s">
        <v>52</v>
      </c>
      <c r="E4" s="10" t="s">
        <v>53</v>
      </c>
      <c r="F4" s="10" t="s">
        <v>54</v>
      </c>
      <c r="G4" s="10" t="s">
        <v>55</v>
      </c>
      <c r="H4" s="10" t="s">
        <v>56</v>
      </c>
    </row>
    <row r="5" spans="1:8" x14ac:dyDescent="0.25">
      <c r="A5" t="s">
        <v>57</v>
      </c>
      <c r="B5" s="11"/>
      <c r="C5" s="11"/>
      <c r="D5" s="11"/>
      <c r="E5" s="11"/>
      <c r="F5" s="12"/>
      <c r="G5" s="12"/>
      <c r="H5" s="12"/>
    </row>
    <row r="6" spans="1:8" x14ac:dyDescent="0.25">
      <c r="A6" t="s">
        <v>36</v>
      </c>
      <c r="B6" s="8"/>
      <c r="C6" s="8"/>
      <c r="D6" s="8"/>
      <c r="E6" s="8"/>
      <c r="F6" s="13"/>
      <c r="G6" s="13"/>
      <c r="H6" s="13"/>
    </row>
    <row r="7" spans="1:8" x14ac:dyDescent="0.25">
      <c r="B7" s="11"/>
      <c r="C7" s="11"/>
      <c r="D7" s="11"/>
      <c r="E7" s="11"/>
      <c r="F7" s="12"/>
      <c r="G7" s="12"/>
      <c r="H7" s="12"/>
    </row>
    <row r="8" spans="1:8" x14ac:dyDescent="0.25">
      <c r="B8" s="8"/>
      <c r="C8" s="8"/>
      <c r="D8" s="8"/>
      <c r="E8" s="8"/>
      <c r="F8" s="13"/>
      <c r="G8" s="13"/>
      <c r="H8" s="13"/>
    </row>
    <row r="9" spans="1:8" x14ac:dyDescent="0.25">
      <c r="B9" s="11"/>
      <c r="C9" s="11"/>
      <c r="D9" s="11"/>
      <c r="E9" s="11"/>
      <c r="F9" s="12"/>
      <c r="G9" s="12"/>
      <c r="H9" s="12"/>
    </row>
    <row r="10" spans="1:8" x14ac:dyDescent="0.25">
      <c r="B10" s="8"/>
      <c r="C10" s="8"/>
      <c r="D10" s="8"/>
      <c r="E10" s="8"/>
      <c r="F10" s="13"/>
      <c r="G10" s="13"/>
      <c r="H10" s="13"/>
    </row>
    <row r="11" spans="1:8" x14ac:dyDescent="0.25">
      <c r="B11" s="11"/>
      <c r="C11" s="11"/>
      <c r="D11" s="11"/>
      <c r="E11" s="11"/>
      <c r="F11" s="12"/>
      <c r="G11" s="12"/>
      <c r="H11" s="12"/>
    </row>
    <row r="12" spans="1:8" x14ac:dyDescent="0.25">
      <c r="B12" s="8"/>
      <c r="C12" s="8"/>
      <c r="D12" s="8"/>
      <c r="E12" s="8"/>
      <c r="F12" s="13"/>
      <c r="G12" s="13"/>
      <c r="H12" s="13"/>
    </row>
    <row r="13" spans="1:8" x14ac:dyDescent="0.25">
      <c r="A13" s="14"/>
      <c r="B13" s="11"/>
      <c r="C13" s="11"/>
      <c r="D13" s="11"/>
      <c r="E13" s="11"/>
      <c r="F13" s="12"/>
      <c r="G13" s="12"/>
      <c r="H13" s="12"/>
    </row>
    <row r="14" spans="1:8" x14ac:dyDescent="0.25">
      <c r="B14" s="8"/>
      <c r="C14" s="8"/>
      <c r="D14" s="8"/>
      <c r="E14" s="8"/>
      <c r="F14" s="13"/>
      <c r="G14" s="13"/>
      <c r="H14" s="13"/>
    </row>
    <row r="15" spans="1:8" x14ac:dyDescent="0.25">
      <c r="B15" s="11"/>
      <c r="C15" s="11"/>
      <c r="D15" s="11"/>
      <c r="E15" s="11"/>
      <c r="F15" s="12"/>
      <c r="G15" s="12"/>
      <c r="H15" s="12"/>
    </row>
    <row r="16" spans="1:8" x14ac:dyDescent="0.25">
      <c r="B16" s="8"/>
      <c r="C16" s="8"/>
      <c r="D16" s="8"/>
      <c r="E16" s="8"/>
      <c r="F16" s="13"/>
      <c r="G16" s="13"/>
      <c r="H16" s="13"/>
    </row>
    <row r="18" spans="1:8" ht="15" customHeight="1" x14ac:dyDescent="0.25">
      <c r="A18" s="44" t="s">
        <v>58</v>
      </c>
      <c r="B18" s="45"/>
      <c r="C18" s="45"/>
      <c r="D18" s="45"/>
      <c r="E18" s="45"/>
      <c r="F18" s="45"/>
      <c r="G18" s="45"/>
      <c r="H18" s="45"/>
    </row>
    <row r="19" spans="1:8" ht="30" customHeight="1" x14ac:dyDescent="0.25">
      <c r="A19" s="9" t="s">
        <v>49</v>
      </c>
      <c r="B19" s="10" t="s">
        <v>50</v>
      </c>
      <c r="C19" s="10" t="s">
        <v>51</v>
      </c>
      <c r="D19" s="10" t="s">
        <v>52</v>
      </c>
      <c r="E19" s="10" t="s">
        <v>53</v>
      </c>
      <c r="F19" s="10" t="s">
        <v>54</v>
      </c>
      <c r="G19" s="10" t="s">
        <v>55</v>
      </c>
      <c r="H19" s="10" t="s">
        <v>56</v>
      </c>
    </row>
    <row r="20" spans="1:8" ht="15" customHeight="1" x14ac:dyDescent="0.25">
      <c r="A20" t="s">
        <v>57</v>
      </c>
      <c r="B20" s="11"/>
      <c r="C20" s="11"/>
      <c r="D20" s="11"/>
      <c r="E20" s="11"/>
      <c r="F20" s="12"/>
      <c r="G20" s="12"/>
      <c r="H20" s="12"/>
    </row>
    <row r="21" spans="1:8" x14ac:dyDescent="0.25">
      <c r="A21" t="s">
        <v>36</v>
      </c>
      <c r="B21" s="8"/>
      <c r="C21" s="8"/>
      <c r="D21" s="8"/>
      <c r="E21" s="8"/>
      <c r="F21" s="13"/>
      <c r="G21" s="13"/>
      <c r="H21" s="13"/>
    </row>
    <row r="22" spans="1:8" x14ac:dyDescent="0.25">
      <c r="B22" s="11"/>
      <c r="C22" s="11"/>
      <c r="D22" s="11"/>
      <c r="E22" s="11"/>
      <c r="F22" s="12"/>
      <c r="G22" s="12"/>
      <c r="H22" s="12"/>
    </row>
    <row r="23" spans="1:8" x14ac:dyDescent="0.25">
      <c r="B23" s="8"/>
      <c r="C23" s="8"/>
      <c r="D23" s="8"/>
      <c r="E23" s="8"/>
      <c r="F23" s="13"/>
      <c r="G23" s="13"/>
      <c r="H23" s="13"/>
    </row>
    <row r="24" spans="1:8" x14ac:dyDescent="0.25">
      <c r="B24" s="11"/>
      <c r="C24" s="11"/>
      <c r="D24" s="11"/>
      <c r="E24" s="11"/>
      <c r="F24" s="12"/>
      <c r="G24" s="12"/>
      <c r="H24" s="12"/>
    </row>
    <row r="25" spans="1:8" x14ac:dyDescent="0.25">
      <c r="B25" s="8"/>
      <c r="C25" s="8"/>
      <c r="D25" s="8"/>
      <c r="E25" s="8"/>
      <c r="F25" s="13"/>
      <c r="G25" s="13"/>
      <c r="H25" s="13"/>
    </row>
    <row r="26" spans="1:8" x14ac:dyDescent="0.25">
      <c r="B26" s="11"/>
      <c r="C26" s="11"/>
      <c r="D26" s="11"/>
      <c r="E26" s="11"/>
      <c r="F26" s="12"/>
      <c r="G26" s="12"/>
      <c r="H26" s="12"/>
    </row>
    <row r="27" spans="1:8" x14ac:dyDescent="0.25">
      <c r="B27" s="8"/>
      <c r="C27" s="8"/>
      <c r="D27" s="8"/>
      <c r="E27" s="8"/>
      <c r="F27" s="13"/>
      <c r="G27" s="13"/>
      <c r="H27" s="13"/>
    </row>
    <row r="28" spans="1:8" x14ac:dyDescent="0.25">
      <c r="A28" s="14"/>
      <c r="B28" s="11"/>
      <c r="C28" s="11"/>
      <c r="D28" s="11"/>
      <c r="E28" s="11"/>
      <c r="F28" s="12"/>
      <c r="G28" s="12"/>
      <c r="H28" s="12"/>
    </row>
    <row r="29" spans="1:8" x14ac:dyDescent="0.25">
      <c r="B29" s="8"/>
      <c r="C29" s="8"/>
      <c r="D29" s="8"/>
      <c r="E29" s="8"/>
      <c r="F29" s="13"/>
      <c r="G29" s="13"/>
      <c r="H29" s="13"/>
    </row>
    <row r="30" spans="1:8" x14ac:dyDescent="0.25">
      <c r="B30" s="11"/>
      <c r="C30" s="11"/>
      <c r="D30" s="11"/>
      <c r="E30" s="11"/>
      <c r="F30" s="12"/>
      <c r="G30" s="12"/>
      <c r="H30" s="12"/>
    </row>
    <row r="31" spans="1:8" x14ac:dyDescent="0.25">
      <c r="B31" s="8"/>
      <c r="C31" s="8"/>
      <c r="D31" s="8"/>
      <c r="E31" s="8"/>
      <c r="F31" s="13"/>
      <c r="G31" s="13"/>
      <c r="H31" s="13"/>
    </row>
    <row r="33" spans="1:1" x14ac:dyDescent="0.25">
      <c r="A33" s="15"/>
    </row>
    <row r="35" spans="1:1" x14ac:dyDescent="0.25">
      <c r="A35" t="s">
        <v>43</v>
      </c>
    </row>
    <row r="36" spans="1:1" x14ac:dyDescent="0.25">
      <c r="A36" t="s">
        <v>59</v>
      </c>
    </row>
    <row r="37" spans="1:1" x14ac:dyDescent="0.25">
      <c r="A37" t="s">
        <v>45</v>
      </c>
    </row>
    <row r="38" spans="1:1" x14ac:dyDescent="0.25">
      <c r="A38" t="s">
        <v>60</v>
      </c>
    </row>
    <row r="39" spans="1:1" x14ac:dyDescent="0.25">
      <c r="A39" t="s">
        <v>36</v>
      </c>
    </row>
  </sheetData>
  <mergeCells count="2">
    <mergeCell ref="A3:H3"/>
    <mergeCell ref="A18:H18"/>
  </mergeCells>
  <pageMargins left="0.7" right="0.7" top="0.75" bottom="0.75" header="0.3" footer="0.3"/>
  <pageSetup orientation="portrait" horizontalDpi="4294967295" verticalDpi="4294967295" r:id="rId1"/>
  <tableParts count="2">
    <tablePart r:id="rId2"/>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workbookViewId="0"/>
  </sheetViews>
  <sheetFormatPr baseColWidth="10" defaultRowHeight="15" x14ac:dyDescent="0.25"/>
  <cols>
    <col min="1" max="1" width="52.7109375" customWidth="1"/>
    <col min="2" max="2" width="24.42578125" customWidth="1"/>
    <col min="3" max="3" width="28.42578125" customWidth="1"/>
    <col min="4" max="4" width="50.7109375" customWidth="1"/>
    <col min="5" max="5" width="17.7109375" bestFit="1" customWidth="1"/>
    <col min="6" max="7" width="15.7109375" customWidth="1"/>
  </cols>
  <sheetData>
    <row r="1" spans="1:7" x14ac:dyDescent="0.25">
      <c r="A1" s="1" t="s">
        <v>70</v>
      </c>
    </row>
    <row r="2" spans="1:7" x14ac:dyDescent="0.25">
      <c r="A2" t="s">
        <v>62</v>
      </c>
    </row>
    <row r="3" spans="1:7" ht="15" customHeight="1" x14ac:dyDescent="0.25">
      <c r="A3" s="44" t="s">
        <v>71</v>
      </c>
      <c r="B3" s="45"/>
      <c r="C3" s="45"/>
      <c r="D3" s="45"/>
      <c r="E3" s="45"/>
      <c r="F3" s="45"/>
      <c r="G3" s="45"/>
    </row>
    <row r="4" spans="1:7" ht="68.25" customHeight="1" x14ac:dyDescent="0.25">
      <c r="A4" s="9" t="s">
        <v>72</v>
      </c>
      <c r="B4" s="10" t="s">
        <v>73</v>
      </c>
      <c r="C4" s="10" t="s">
        <v>74</v>
      </c>
      <c r="D4" s="10" t="s">
        <v>75</v>
      </c>
      <c r="E4" s="10" t="s">
        <v>76</v>
      </c>
      <c r="F4" s="10" t="s">
        <v>77</v>
      </c>
      <c r="G4" s="10" t="s">
        <v>78</v>
      </c>
    </row>
    <row r="5" spans="1:7" ht="81.75" customHeight="1" x14ac:dyDescent="0.25">
      <c r="A5" s="19" t="s">
        <v>79</v>
      </c>
      <c r="B5" s="19"/>
      <c r="C5" s="19"/>
      <c r="D5" s="20"/>
      <c r="E5" s="20"/>
      <c r="F5" s="19"/>
      <c r="G5" s="19"/>
    </row>
    <row r="10" spans="1:7" x14ac:dyDescent="0.25">
      <c r="A10" t="s">
        <v>43</v>
      </c>
    </row>
    <row r="11" spans="1:7" x14ac:dyDescent="0.25">
      <c r="A11" t="s">
        <v>44</v>
      </c>
    </row>
    <row r="12" spans="1:7" x14ac:dyDescent="0.25">
      <c r="A12" t="s">
        <v>80</v>
      </c>
    </row>
    <row r="13" spans="1:7" x14ac:dyDescent="0.25">
      <c r="A13" t="s">
        <v>81</v>
      </c>
    </row>
  </sheetData>
  <mergeCells count="1">
    <mergeCell ref="A3:G3"/>
  </mergeCells>
  <pageMargins left="0.7" right="0.7" top="0.75" bottom="0.75" header="0.3" footer="0.3"/>
  <pageSetup orientation="portrait" horizontalDpi="4294967295" verticalDpi="4294967295"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workbookViewId="0">
      <selection activeCell="D17" sqref="D17"/>
    </sheetView>
  </sheetViews>
  <sheetFormatPr baseColWidth="10" defaultRowHeight="15" x14ac:dyDescent="0.25"/>
  <cols>
    <col min="1" max="1" width="98.5703125" customWidth="1"/>
    <col min="2" max="2" width="20.7109375" customWidth="1"/>
    <col min="3" max="3" width="11.42578125" hidden="1" customWidth="1"/>
  </cols>
  <sheetData>
    <row r="1" spans="1:3" ht="60" customHeight="1" x14ac:dyDescent="0.25">
      <c r="A1" s="51" t="s">
        <v>314</v>
      </c>
      <c r="B1" s="51"/>
    </row>
    <row r="2" spans="1:3" ht="45" customHeight="1" x14ac:dyDescent="0.25">
      <c r="A2" s="21" t="s">
        <v>315</v>
      </c>
      <c r="B2" s="21" t="s">
        <v>84</v>
      </c>
    </row>
    <row r="3" spans="1:3" ht="15" customHeight="1" x14ac:dyDescent="0.25">
      <c r="A3" s="22" t="s">
        <v>316</v>
      </c>
      <c r="B3" s="16"/>
      <c r="C3">
        <v>1</v>
      </c>
    </row>
    <row r="4" spans="1:3" x14ac:dyDescent="0.25">
      <c r="A4" s="23" t="s">
        <v>317</v>
      </c>
      <c r="B4">
        <v>0</v>
      </c>
      <c r="C4">
        <v>0</v>
      </c>
    </row>
    <row r="5" spans="1:3" x14ac:dyDescent="0.25">
      <c r="A5" s="23" t="s">
        <v>318</v>
      </c>
      <c r="B5">
        <v>1</v>
      </c>
    </row>
    <row r="6" spans="1:3" x14ac:dyDescent="0.25">
      <c r="A6" s="23" t="s">
        <v>319</v>
      </c>
      <c r="B6">
        <v>1</v>
      </c>
    </row>
    <row r="7" spans="1:3" x14ac:dyDescent="0.25">
      <c r="A7" s="23" t="s">
        <v>320</v>
      </c>
      <c r="B7">
        <v>1</v>
      </c>
    </row>
    <row r="8" spans="1:3" x14ac:dyDescent="0.25">
      <c r="A8" s="23" t="s">
        <v>321</v>
      </c>
      <c r="B8">
        <v>1</v>
      </c>
    </row>
    <row r="9" spans="1:3" ht="24" x14ac:dyDescent="0.25">
      <c r="A9" s="23" t="s">
        <v>322</v>
      </c>
      <c r="B9">
        <v>0</v>
      </c>
    </row>
    <row r="10" spans="1:3" ht="24" x14ac:dyDescent="0.25">
      <c r="A10" s="23" t="s">
        <v>323</v>
      </c>
      <c r="B10" s="40">
        <v>1</v>
      </c>
      <c r="C10" s="26"/>
    </row>
    <row r="11" spans="1:3" x14ac:dyDescent="0.25">
      <c r="A11" s="23" t="s">
        <v>324</v>
      </c>
      <c r="B11" s="40">
        <v>0</v>
      </c>
      <c r="C11" s="26"/>
    </row>
    <row r="12" spans="1:3" x14ac:dyDescent="0.25">
      <c r="A12" s="23" t="s">
        <v>325</v>
      </c>
      <c r="B12" s="40">
        <v>1</v>
      </c>
      <c r="C12" s="26"/>
    </row>
    <row r="13" spans="1:3" x14ac:dyDescent="0.25">
      <c r="A13" s="23" t="s">
        <v>326</v>
      </c>
      <c r="B13" s="40">
        <v>1</v>
      </c>
      <c r="C13" s="26"/>
    </row>
    <row r="14" spans="1:3" x14ac:dyDescent="0.25">
      <c r="A14" s="23" t="s">
        <v>327</v>
      </c>
      <c r="B14" s="40">
        <v>1</v>
      </c>
      <c r="C14" s="26"/>
    </row>
    <row r="15" spans="1:3" s="26" customFormat="1" x14ac:dyDescent="0.25">
      <c r="A15" s="25" t="s">
        <v>328</v>
      </c>
      <c r="B15" s="25">
        <f>SUBTOTAL(109,B3:B14)</f>
        <v>8</v>
      </c>
    </row>
    <row r="17" spans="1:1" x14ac:dyDescent="0.25">
      <c r="A17" t="s">
        <v>43</v>
      </c>
    </row>
    <row r="18" spans="1:1" x14ac:dyDescent="0.25">
      <c r="A18" t="s">
        <v>329</v>
      </c>
    </row>
    <row r="19" spans="1:1" x14ac:dyDescent="0.25">
      <c r="A19" t="s">
        <v>330</v>
      </c>
    </row>
    <row r="20" spans="1:1" ht="30" x14ac:dyDescent="0.25">
      <c r="A20" s="29" t="s">
        <v>46</v>
      </c>
    </row>
  </sheetData>
  <mergeCells count="1">
    <mergeCell ref="A1:B1"/>
  </mergeCells>
  <dataValidations count="1">
    <dataValidation type="list" allowBlank="1" showInputMessage="1" showErrorMessage="1" sqref="B4:B15">
      <formula1>$C$3:$C$4</formula1>
    </dataValidation>
  </dataValidations>
  <pageMargins left="0.7" right="0.7" top="0.75" bottom="0.75" header="0.3" footer="0.3"/>
  <pageSetup orientation="portrait" horizontalDpi="4294967295" verticalDpi="4294967295"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workbookViewId="0">
      <selection activeCell="F21" sqref="F21"/>
    </sheetView>
  </sheetViews>
  <sheetFormatPr baseColWidth="10" defaultRowHeight="15" x14ac:dyDescent="0.25"/>
  <cols>
    <col min="1" max="1" width="98.5703125" customWidth="1"/>
    <col min="2" max="2" width="20.7109375" customWidth="1"/>
    <col min="3" max="3" width="11.42578125" hidden="1" customWidth="1"/>
  </cols>
  <sheetData>
    <row r="1" spans="1:3" ht="60" customHeight="1" x14ac:dyDescent="0.25">
      <c r="A1" s="51" t="s">
        <v>82</v>
      </c>
      <c r="B1" s="51"/>
    </row>
    <row r="2" spans="1:3" ht="45" customHeight="1" x14ac:dyDescent="0.25">
      <c r="A2" s="21" t="s">
        <v>83</v>
      </c>
      <c r="B2" s="21" t="s">
        <v>84</v>
      </c>
    </row>
    <row r="3" spans="1:3" ht="15" customHeight="1" x14ac:dyDescent="0.25">
      <c r="A3" s="22" t="s">
        <v>85</v>
      </c>
      <c r="B3" s="16"/>
      <c r="C3">
        <v>1</v>
      </c>
    </row>
    <row r="4" spans="1:3" x14ac:dyDescent="0.25">
      <c r="A4" s="23" t="s">
        <v>86</v>
      </c>
      <c r="B4">
        <v>0</v>
      </c>
      <c r="C4">
        <v>0</v>
      </c>
    </row>
    <row r="5" spans="1:3" x14ac:dyDescent="0.25">
      <c r="A5" s="23" t="s">
        <v>87</v>
      </c>
      <c r="B5">
        <v>0</v>
      </c>
    </row>
    <row r="6" spans="1:3" x14ac:dyDescent="0.25">
      <c r="A6" s="23" t="s">
        <v>88</v>
      </c>
      <c r="B6">
        <v>0</v>
      </c>
    </row>
    <row r="7" spans="1:3" x14ac:dyDescent="0.25">
      <c r="A7" s="24" t="s">
        <v>89</v>
      </c>
      <c r="B7">
        <v>0</v>
      </c>
    </row>
    <row r="8" spans="1:3" x14ac:dyDescent="0.25">
      <c r="A8" s="24" t="s">
        <v>90</v>
      </c>
      <c r="B8">
        <v>1</v>
      </c>
    </row>
    <row r="9" spans="1:3" x14ac:dyDescent="0.25">
      <c r="A9" s="23" t="s">
        <v>91</v>
      </c>
      <c r="B9">
        <v>0</v>
      </c>
    </row>
    <row r="10" spans="1:3" x14ac:dyDescent="0.25">
      <c r="A10" s="25" t="s">
        <v>92</v>
      </c>
      <c r="B10" s="25">
        <f>SUBTOTAL(109,B3:B9)</f>
        <v>1</v>
      </c>
      <c r="C10" s="26"/>
    </row>
    <row r="11" spans="1:3" x14ac:dyDescent="0.25">
      <c r="A11" s="22" t="s">
        <v>93</v>
      </c>
      <c r="B11" s="16"/>
    </row>
    <row r="12" spans="1:3" s="26" customFormat="1" x14ac:dyDescent="0.25">
      <c r="A12" s="24" t="s">
        <v>94</v>
      </c>
      <c r="B12" s="27">
        <v>1</v>
      </c>
    </row>
    <row r="13" spans="1:3" s="26" customFormat="1" x14ac:dyDescent="0.25">
      <c r="A13" s="23" t="s">
        <v>95</v>
      </c>
      <c r="B13" s="27">
        <v>0</v>
      </c>
    </row>
    <row r="14" spans="1:3" s="26" customFormat="1" x14ac:dyDescent="0.25">
      <c r="A14" s="24" t="s">
        <v>96</v>
      </c>
      <c r="B14" s="27">
        <v>0</v>
      </c>
    </row>
    <row r="15" spans="1:3" s="26" customFormat="1" x14ac:dyDescent="0.25">
      <c r="A15" s="23" t="s">
        <v>97</v>
      </c>
      <c r="B15" s="27">
        <v>0</v>
      </c>
    </row>
    <row r="16" spans="1:3" s="26" customFormat="1" x14ac:dyDescent="0.25">
      <c r="A16" s="24" t="s">
        <v>98</v>
      </c>
      <c r="B16" s="27">
        <v>0</v>
      </c>
    </row>
    <row r="17" spans="1:2" s="26" customFormat="1" x14ac:dyDescent="0.25">
      <c r="A17" s="25" t="s">
        <v>99</v>
      </c>
      <c r="B17" s="25">
        <v>1</v>
      </c>
    </row>
    <row r="18" spans="1:2" s="26" customFormat="1" x14ac:dyDescent="0.25">
      <c r="A18" s="22" t="s">
        <v>100</v>
      </c>
      <c r="B18" s="16"/>
    </row>
    <row r="19" spans="1:2" s="26" customFormat="1" x14ac:dyDescent="0.25">
      <c r="A19" s="28" t="s">
        <v>101</v>
      </c>
      <c r="B19" s="27">
        <v>0</v>
      </c>
    </row>
    <row r="20" spans="1:2" s="26" customFormat="1" x14ac:dyDescent="0.25">
      <c r="A20" s="23" t="s">
        <v>102</v>
      </c>
      <c r="B20" s="27">
        <v>0</v>
      </c>
    </row>
    <row r="21" spans="1:2" s="26" customFormat="1" x14ac:dyDescent="0.25">
      <c r="A21" s="23" t="s">
        <v>103</v>
      </c>
      <c r="B21" s="27">
        <v>0</v>
      </c>
    </row>
    <row r="22" spans="1:2" s="26" customFormat="1" x14ac:dyDescent="0.25">
      <c r="A22" s="23" t="s">
        <v>104</v>
      </c>
      <c r="B22" s="27">
        <v>0</v>
      </c>
    </row>
    <row r="23" spans="1:2" s="26" customFormat="1" x14ac:dyDescent="0.25">
      <c r="A23" s="23" t="s">
        <v>105</v>
      </c>
      <c r="B23" s="27">
        <v>0</v>
      </c>
    </row>
    <row r="24" spans="1:2" s="26" customFormat="1" x14ac:dyDescent="0.25">
      <c r="A24" s="23" t="s">
        <v>106</v>
      </c>
      <c r="B24" s="27">
        <v>0</v>
      </c>
    </row>
    <row r="25" spans="1:2" s="26" customFormat="1" x14ac:dyDescent="0.25">
      <c r="A25" s="25" t="s">
        <v>107</v>
      </c>
      <c r="B25" s="25">
        <v>0</v>
      </c>
    </row>
    <row r="27" spans="1:2" x14ac:dyDescent="0.25">
      <c r="A27" t="s">
        <v>43</v>
      </c>
    </row>
    <row r="28" spans="1:2" x14ac:dyDescent="0.25">
      <c r="A28" t="s">
        <v>44</v>
      </c>
    </row>
    <row r="29" spans="1:2" x14ac:dyDescent="0.25">
      <c r="A29" t="s">
        <v>45</v>
      </c>
    </row>
    <row r="30" spans="1:2" ht="30" x14ac:dyDescent="0.25">
      <c r="A30" s="29" t="s">
        <v>108</v>
      </c>
    </row>
  </sheetData>
  <mergeCells count="1">
    <mergeCell ref="A1:B1"/>
  </mergeCells>
  <dataValidations count="1">
    <dataValidation type="list" allowBlank="1" showInputMessage="1" showErrorMessage="1" sqref="B4:B10 B12:B17 B19:B25">
      <formula1>$C$3:$C$4</formula1>
    </dataValidation>
  </dataValidations>
  <pageMargins left="0.7" right="0.7" top="0.75" bottom="0.75" header="0.3" footer="0.3"/>
  <pageSetup orientation="portrait" horizontalDpi="4294967295" verticalDpi="4294967295"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solicitudes</vt:lpstr>
      <vt:lpstr>sesiones</vt:lpstr>
      <vt:lpstr>directorio</vt:lpstr>
      <vt:lpstr>capacitación</vt:lpstr>
      <vt:lpstr>expedientes</vt:lpstr>
      <vt:lpstr>contro denuncias</vt:lpstr>
      <vt:lpstr>denuncias</vt:lpstr>
      <vt:lpstr>acciones mejora</vt:lpstr>
      <vt:lpstr>dificultades</vt:lpstr>
      <vt:lpstr>info relevante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2018-12-18T16:33:12Z</dcterms:modified>
</cp:coreProperties>
</file>