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798"/>
  </bookViews>
  <sheets>
    <sheet name="solicitudes" sheetId="8" r:id="rId1"/>
    <sheet name="sesiones" sheetId="9" r:id="rId2"/>
    <sheet name="directorio" sheetId="2" r:id="rId3"/>
    <sheet name="capacitación" sheetId="10" r:id="rId4"/>
    <sheet name="expedientes" sheetId="4" r:id="rId5"/>
    <sheet name="contro denuncias" sheetId="3" r:id="rId6"/>
    <sheet name="denuncias" sheetId="5" r:id="rId7"/>
    <sheet name="acciones mejora" sheetId="11" r:id="rId8"/>
    <sheet name="dificultades" sheetId="6" r:id="rId9"/>
    <sheet name="info relevante" sheetId="7"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1" l="1"/>
  <c r="B92" i="8" l="1"/>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B10" i="6" l="1"/>
</calcChain>
</file>

<file path=xl/sharedStrings.xml><?xml version="1.0" encoding="utf-8"?>
<sst xmlns="http://schemas.openxmlformats.org/spreadsheetml/2006/main" count="473" uniqueCount="331">
  <si>
    <t>Formato fracción IX del lineamiento tercero</t>
  </si>
  <si>
    <t>Normatividad aplicable a DICONSA, S.A. DE C.V.</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</si>
  <si>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</si>
  <si>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</si>
  <si>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</si>
  <si>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</si>
  <si>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</si>
  <si>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</si>
  <si>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</si>
  <si>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</si>
  <si>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</si>
  <si>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</si>
  <si>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</si>
  <si>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</si>
  <si>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</si>
  <si>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</si>
  <si>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</si>
  <si>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</si>
  <si>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</si>
  <si>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</si>
  <si>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</si>
  <si>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</si>
  <si>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</si>
  <si>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</si>
  <si>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 xml:space="preserve">DICONSA, S.A. DE .C.V </t>
  </si>
  <si>
    <t>DICONSA</t>
  </si>
  <si>
    <t>Insurgentes Sur # 3483</t>
  </si>
  <si>
    <t>Villa Olímpica Miguel Hidalgo</t>
  </si>
  <si>
    <t>Tlalpan</t>
  </si>
  <si>
    <t>Ciudad de México</t>
  </si>
  <si>
    <t>informacion-publica@diconsa.gob.mx</t>
  </si>
  <si>
    <t>Mtro. José Luis Espinoza Navarrete</t>
  </si>
  <si>
    <t>Titular de la Unidad Jurídica</t>
  </si>
  <si>
    <t>jose.navarrete@diconsa.gob.mx</t>
  </si>
  <si>
    <t>52290712    52290700 ext. 65560</t>
  </si>
  <si>
    <t>No aplica</t>
  </si>
  <si>
    <t xml:space="preserve"> </t>
  </si>
  <si>
    <t>Lic. Carlos Arturo Aguirre Islas</t>
  </si>
  <si>
    <t>caguirre@diconsa.gob.mx</t>
  </si>
  <si>
    <t>Lic. Benjamín Cervantes Albarrán</t>
  </si>
  <si>
    <t>Gerente de Adquisiciones y Responsable del Área Coordinadora de Archivos</t>
  </si>
  <si>
    <t>bcervantes@diconsa.gob.mx</t>
  </si>
  <si>
    <t>52290715      522900700 ext. 65606</t>
  </si>
  <si>
    <t xml:space="preserve">Periodo de actualización de la información: trimestral. </t>
  </si>
  <si>
    <t>Fecha de actualización: 31/diciembre/2017</t>
  </si>
  <si>
    <t>Fecha de validación: 05/enero/2018</t>
  </si>
  <si>
    <t>Área(s) o unidad(es) administrativa(s) que genera(n) o posee(n) la información reportada y son responsables de publicar y actualizar la información: Unidad de Transparencia</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</si>
  <si>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</si>
  <si>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</si>
  <si>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</si>
  <si>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</si>
  <si>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</si>
  <si>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</si>
  <si>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</si>
  <si>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</si>
  <si>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</si>
  <si>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</si>
  <si>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No se recibieron denuncias durante el cuarto trimestre de 2017</t>
  </si>
  <si>
    <t>Control de solicitudes por intervención</t>
  </si>
  <si>
    <t>Fecha de actualización: 31/diciembre/2018</t>
  </si>
  <si>
    <t>Área(s) o unidad(es) administrativa(s) que genera(n) o posee(n) la información reportada y son responsables de publicar y actualizar la información: Órgano Interno de Control en Diconsa, S.A. de C.V.</t>
  </si>
  <si>
    <t>Formato fracción XI del lineamiento tercero</t>
  </si>
  <si>
    <t>Normatividad aplicable a DICONSA, S.A. de C.V.</t>
  </si>
  <si>
    <t>Expedientes desclasificados por la institución</t>
  </si>
  <si>
    <t>Expedientes clasificado</t>
  </si>
  <si>
    <t>Total de expedientes registrados en el Sistema</t>
  </si>
  <si>
    <t>Con periodo de reserva vencido</t>
  </si>
  <si>
    <t>Con periodo de reserva vigente</t>
  </si>
  <si>
    <t>Diconsa, S.A. de C.V.</t>
  </si>
  <si>
    <t>Área(s) o unidad(es) administrativa(s) que genera(n) o posee(n) la información reportada y son responsables de publicar y actualizar la información: Dirección de Comercialización, Unidad Jurídica y Unidad de Transparencia.</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</si>
  <si>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</si>
  <si>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</si>
  <si>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</si>
  <si>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</si>
  <si>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</si>
  <si>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</si>
  <si>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</si>
  <si>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</si>
  <si>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</si>
  <si>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No se recibieron denuncias, quejas o solicitudes de intervención formuladas por el Comité de Transparencia.</t>
  </si>
  <si>
    <t>Fecha de validación: 05/octubre/2018</t>
  </si>
  <si>
    <t>Área(s) o unidad(es) administrativa(s) que genera(n) o posee(n) la información reportada y son responsables de publicar y actualizar la información: Unidad de Transparencia y Órgano Interno de Control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</si>
  <si>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</si>
  <si>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</si>
  <si>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</si>
  <si>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</si>
  <si>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</si>
  <si>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</si>
  <si>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</si>
  <si>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</si>
  <si>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</si>
  <si>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</si>
  <si>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</si>
  <si>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</si>
  <si>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</si>
  <si>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</si>
  <si>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</si>
  <si>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</si>
  <si>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</si>
  <si>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</si>
  <si>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</si>
  <si>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</si>
  <si>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</si>
  <si>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</si>
  <si>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</si>
  <si>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</si>
  <si>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</si>
  <si>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</si>
  <si>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Área(s) o unidad(es) administrativa(s) que genera(n) o posee(n) la información reportada y son responsables de publicar y actualizar la información:  Unidad de Transparencia.</t>
  </si>
  <si>
    <t>Formato fracción XVI del lineamiento tercero. Los datos y la información adicional que se consideren relevantes.</t>
  </si>
  <si>
    <t>Sin información adicional para reportar.</t>
  </si>
  <si>
    <t>Formato fracción IV del lineamiento tercero</t>
  </si>
  <si>
    <t>Normatividad aplicable a Diconsa, S.A. de C.V.</t>
  </si>
  <si>
    <t xml:space="preserve">Temáticas de las solicitudes </t>
  </si>
  <si>
    <t xml:space="preserve">Número de solicitudes información 
</t>
  </si>
  <si>
    <t>% del total ingresado</t>
  </si>
  <si>
    <t xml:space="preserve"> de información pública</t>
  </si>
  <si>
    <t>ingresadas del 1 de octubre de 2017  al 31 de diciembre de 2017</t>
  </si>
  <si>
    <t>del 2015000015817  al 2015000019317</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</si>
  <si>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</si>
  <si>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</si>
  <si>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</si>
  <si>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</si>
  <si>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</si>
  <si>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</si>
  <si>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</si>
  <si>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</si>
  <si>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</si>
  <si>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</si>
  <si>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</si>
  <si>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</si>
  <si>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</si>
  <si>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</si>
  <si>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</si>
  <si>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</si>
  <si>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</si>
  <si>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</si>
  <si>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</si>
  <si>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</si>
  <si>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</si>
  <si>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</si>
  <si>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</si>
  <si>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</si>
  <si>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</si>
  <si>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</si>
  <si>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</si>
  <si>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</si>
  <si>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</si>
  <si>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</si>
  <si>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</si>
  <si>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</si>
  <si>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</si>
  <si>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</si>
  <si>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</si>
  <si>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</si>
  <si>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</si>
  <si>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</si>
  <si>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</si>
  <si>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</si>
  <si>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</si>
  <si>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</si>
  <si>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</si>
  <si>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</si>
  <si>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No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</si>
  <si>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</si>
  <si>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</si>
  <si>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</si>
  <si>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</si>
  <si>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</si>
  <si>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</si>
  <si>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</si>
  <si>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</si>
  <si>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</si>
  <si>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</si>
  <si>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</si>
  <si>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</si>
  <si>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</si>
  <si>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</si>
  <si>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</si>
  <si>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</si>
  <si>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</si>
  <si>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</si>
  <si>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</si>
  <si>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</si>
  <si>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</si>
  <si>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</si>
  <si>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</si>
  <si>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</si>
  <si>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</si>
  <si>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</si>
  <si>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</si>
  <si>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d) Atención de emergencias</t>
  </si>
  <si>
    <t>h)  Otros*</t>
  </si>
  <si>
    <t>Otros Rubros Generales</t>
  </si>
  <si>
    <t>a) Mal capturadas o repetidas</t>
  </si>
  <si>
    <t>b) No es competencia de la unidad</t>
  </si>
  <si>
    <t>Preguntas frecuentes</t>
  </si>
  <si>
    <t>a) Pregunta más frecuente</t>
  </si>
  <si>
    <t>Contratos de bienes adquiridos</t>
  </si>
  <si>
    <t>b) Segunda pregunta más frecuente</t>
  </si>
  <si>
    <t>Localidades con tiendas</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</si>
  <si>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</si>
  <si>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</si>
  <si>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</si>
  <si>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</si>
  <si>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Fecha de actualización: 30/09/2017</t>
  </si>
  <si>
    <t>Fecha de validación: 06/10/2017</t>
  </si>
  <si>
    <t>Área(s) o unidad(es) administrativa(s) que genera(n) o posee(n) la información reportada y son responsables de publicar y actualizar la información: ______________</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</si>
  <si>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</si>
  <si>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</si>
  <si>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</si>
  <si>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</si>
  <si>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</si>
  <si>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</si>
  <si>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</si>
  <si>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</si>
  <si>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</si>
  <si>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</si>
  <si>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</si>
  <si>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</si>
  <si>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</si>
  <si>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</si>
  <si>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</si>
  <si>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</si>
  <si>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10 Y 11 DE OCTUBRE 2017</t>
  </si>
  <si>
    <t>LEY GENERAL DE RESPONSABILIDADES ADMINISTRATIVAS PREVISTO EN EL SISTEMA NACIONAL ANTICORRUPCION</t>
  </si>
  <si>
    <t>QUE LOS SERVIDORES PÚBLICOS, TENGAN CONOCIMIENTO DE LAS RESPONSABILIDADES ADMINISTRATIVAS DE LOS SERVIDORES PÚBLICOS, OBLIGACIONES DEL SERVIDOR PÚBLICO, INFRACCIONES Y SANCIONES ADMINISTRATIVAS, ASÍ COMO DE LOS PROCEDIMIENTOS PARA LA APLICACIÓN DE LAS MISMAS. ESTO CON LA FINALIDAD DE OTORGAR A LOS PARTICIPANTES ELEMENTOS JURÍDICOS, ADMINISTRATIVOS Y TÉCNICOS, QUE LES PERMITA FORMAR UNA VISIÓN PROPOSITIVA PARA EL BUEN FUNCIONAMIENTO DE LA ADMINISTRACIÓN PÚBLICA.</t>
  </si>
  <si>
    <t>SUSAN Y ASOCIADOS</t>
  </si>
  <si>
    <t>CURSO</t>
  </si>
  <si>
    <t>28 DE OCTUBRE 2017</t>
  </si>
  <si>
    <t>CODIGO DE ETICA Y CONDUCTA DE LOS TRABAJADORES DE DICONSA S.A. DE C.V.</t>
  </si>
  <si>
    <t>CONTRIBUIR A QUE LAS Y LOS TRABAJADORES DE DICONSA, ORIENTEN EL DESEMPEÑO DE SUS FUNCIONES EN BASE AL CÓDIGO DE ÉTICA Y CONDUCTA ESTABLECIDOS PARA LA ENTIDAD.</t>
  </si>
  <si>
    <t>TALLER</t>
  </si>
  <si>
    <t>5 Y 6 DE OCTUBRE 2017</t>
  </si>
  <si>
    <t>LEY GENERAL DE RESPONSABILIDADES ADMINISTRATIVAS</t>
  </si>
  <si>
    <t>SENSIBILIZAR A LOS PARTICIPANTES SOBRE EL ALCANCE DE LA LEY, LAS IMPLICACIONES ADMINISTRATIVAS Y JURIDICAS DE SU APLICACIÓN EN EL ENTORNO DE LA ADMINISTRACIÓN PUBLICA.</t>
  </si>
  <si>
    <t>CENACCE S.C</t>
  </si>
  <si>
    <t>12 Y 13 DE OCTUBRE 2017</t>
  </si>
  <si>
    <t>19 Y 20 DE OCTUBRE 2017</t>
  </si>
  <si>
    <t>26 Y 27 DE OCTUBRE 2017</t>
  </si>
  <si>
    <t>17 DE OCTUBRE 2017</t>
  </si>
  <si>
    <t>QUE TODO SERVIDOR PÚBLICO CONOZCA EL ALACANCE DE LA LEY Y LAS IMPLICACIONES ADMINISTRATIVAS Y JURÍDICAS DE SU APLICACIÓN EN EL ENTORNO DE LA ADMINISTRACIÓN PÚBLICA</t>
  </si>
  <si>
    <t>6 DE DICIEMBRE 2017</t>
  </si>
  <si>
    <t>COMPRANET</t>
  </si>
  <si>
    <t>QUE LOS PARTICIPANTES CONOZCAN LA PLATAFORMA Y CON ELLO REALIZAR SU TRABAJO CON TRANSPARENCIA</t>
  </si>
  <si>
    <t>PÍU CAPITAl</t>
  </si>
  <si>
    <t>17 DE NOVIEMBRE 2017</t>
  </si>
  <si>
    <t>CÓDIGO DE ÉTICA Y CÓDIGO DE CONDUCTA</t>
  </si>
  <si>
    <t>PUBLIC MANAGEMENT DE MEXICO, S.C.</t>
  </si>
  <si>
    <t>23 Y 24 DE NOVIEMBRE 2017</t>
  </si>
  <si>
    <t>LEY FEDERAL DE TRANSPARENCIA Y ACCESO A  LA INFORMACION PUBLICA</t>
  </si>
  <si>
    <t>CAPACITAR A LOS SERVIDORES PÚBLICOS EN EL CONOCIMIENTO, APLICACIÓN Y CUMPLIMIENTO DE LA LEY DE TRANSPARENCIA Y ACCESO A LA INFORMACIÓN PÚBLICA.</t>
  </si>
  <si>
    <t>ARIEL BOLIVAR SAUCEDO</t>
  </si>
  <si>
    <t>13 DE SEPTIEMBRE 2017</t>
  </si>
  <si>
    <t>INDUCCION  A LA LEY GENERAL DE TRANSPARENCIA Y ACCESO A LA INFORMACION  PUBLICA</t>
  </si>
  <si>
    <t>INAI</t>
  </si>
  <si>
    <t>EN LINEA</t>
  </si>
  <si>
    <t>30 DE NOVIEMBRE 2017</t>
  </si>
  <si>
    <t>INDUCCION A LA LEY GENERAL DE TRASPARENCIA Y ACCESO A LA INFORMACION PUBLICA</t>
  </si>
  <si>
    <t>29 DE NOVIEMBRE 2017</t>
  </si>
  <si>
    <t>INTRODUCCION A LA LEY FEDERAL DE TRANSPARENCIA Y ACCESO A LA INFORMACIONPIBLICA</t>
  </si>
  <si>
    <t>27 DE OCTUBRE 2017</t>
  </si>
  <si>
    <t>SENSIBILIZACIÓN PARA LA TRANSPARENCIA Y RENDICION DE CUENTAS</t>
  </si>
  <si>
    <t>SENSIBILIZAR A LOS SERVIDORES PÚBLICOS DE LOS SUJETOS OBLIGADOS SOBRE LA TRASCENDENCIA DE LA PUBLICIDAD DE LAS ACCIONES GUBERNAMENTALES Y LA RENDICIÓN DE CUENTAS A TRAVÉS DE LA PUBLICACIÓN Y ENTREGA DE LA INFORMACIÓN DE LA GESTIÓN PÚBLICA, EN UN RÉGIMEN DEMOCRÁTICO.</t>
  </si>
  <si>
    <t>08 DE DICIEMBRE 2017</t>
  </si>
  <si>
    <t>EL OBJETIVO DE ESTE CURSO ES QUE EL PARTICIPANTE COMPRENDA LAS RESPONSABILIDADES ADMINISTRATIVAS Y OBLIGACIONES EN EL SERVICIO PÚBLICO, LAS SANCIONES ADMINISTRATIVAS, LAS AUTORIDADES COMPETENTES Y EL PROCEDIMIENTO PARA APLICAR DICHAS SANCIONES.</t>
  </si>
  <si>
    <t>LEON CEBALLOS/ANAHI SELENE</t>
  </si>
  <si>
    <t>26 AL 27 DE OCTUBRE 2017</t>
  </si>
  <si>
    <t>QUE LOS PERSONALES SE ACTUALICEN EN CUANTO LAS RESPONSABILIDADES ADMINISTRATIVAS COMO FUNCIONARIOS PÚBLICOS</t>
  </si>
  <si>
    <t>11 Y 13 DE OCTUBRE 2017</t>
  </si>
  <si>
    <t xml:space="preserve">LEY DE ADQUISICIONES ARRENDAMIENTOS Y SERVICIOS  DEL SECTOR PUBLICO </t>
  </si>
  <si>
    <t>ANALIZAR Y EXPLICAR LOS DIFERENTES ACTOS QUE VERTEBRAN EL PROCEDIMIENTO DE LICITACIÓN PÚBLICA, PONIENDO ESPECIAL ÉNFASIS EN LA DEBIDA FUNDAMENTACIÓN Y MOTIVACIÓN QUE DEBEN REALIZAR LOS SERVIDORES PÚBLICOS ENCARGADOS DE TRAMITAR ESTE PROCEDIMIENTO.</t>
  </si>
  <si>
    <t>30 DE NOVIEMBRE Y 01 DE DICIEMBRE 2017</t>
  </si>
  <si>
    <t>LEY DE TRANSPARENCIA</t>
  </si>
  <si>
    <t>ICATEBCS</t>
  </si>
  <si>
    <t>TRANSPARENCIA, RENDICIÓN DE CUENTAS Y ACCESO A LA INFORMACIÓN</t>
  </si>
  <si>
    <t xml:space="preserve">INSTITUTO DE ADMINISTRACIÓN PÚBLICA DEL ESTADO DE PUEBLA </t>
  </si>
  <si>
    <t>09 Y 10 DE NOVIEMBRE 2017</t>
  </si>
  <si>
    <t xml:space="preserve">EL SERVIDOR PUBLICO Y SUS RESPONSABILIDADES </t>
  </si>
  <si>
    <t>RECONOCER LA IMPORTANCIA DE UN DESEMPEÑO BASADO EN PRINCIPIOS Y VALORES ÉTICOS, A TRAVÉS DE LA REVISIÓN DE LAS OBLIGACIONES ASOCIADAS A ELLOS; PARA ESTAR EN CONDICIONES DE PROPORCIONAR UN SERVICIO PÚBLICO CON ESTÁNDARES DE CALIDAD QUE PERMITAN ELEVAR LOS ÍNDICES DE SATISFACCIÓN DE LOS USUARIOS.</t>
  </si>
  <si>
    <t>01 DE NOVIEMBRE 2017</t>
  </si>
  <si>
    <t>INSTITUTO NACIONAL DE TRANSPARECIA ACCESO A LA INFORMACIÓN Y PROTECCIÓN DE DATOS PERSONALES</t>
  </si>
  <si>
    <t>REGLAS DE INTEGRIDAD</t>
  </si>
  <si>
    <t>QUE EL SERVIDOR PÚBLICO REFUERCE SU VALORES, CONOZCA Y APLIQUE EN SU ACTUAR LAS REGLAS DE INTEGRIDAD DE DICONSA.</t>
  </si>
  <si>
    <t>CONALEP</t>
  </si>
  <si>
    <t>22 DE NOVIEMBRE 2017</t>
  </si>
  <si>
    <t>BLINDAJE ELECTORAL  Y DELITOS ELECTORALES</t>
  </si>
  <si>
    <t xml:space="preserve">QUE TODOS LOS SERVIDORES PÚBLICOS DE NUESTRA INSTITUCIÓN CONOSCAN LAS ESTRATEGIAS DE BLINDAJE ELECTORAL 2017, CONDUCTAS A SEGUIR EN LOS PROCESOS ELECTORALES. </t>
  </si>
  <si>
    <t>SEDESOL</t>
  </si>
  <si>
    <t>09 DE NOVIEMBRE 2017</t>
  </si>
  <si>
    <t xml:space="preserve">CONTRALORIA SOCIAL </t>
  </si>
  <si>
    <t>EL PERSONAL OPERATIVO AL TERMINO DE LA CAPACITACIÓN COMPRENDERA EL PROCEDIMIENTO DE LA CONTRALORÍA SOCIAL Y SERA CAPAZ DE LOGRAR FORTALECER LA PARTICIPACIÓN CIUDADANA, CON EL PROPÓSITO DE VIGILAR EL BUEN FUNCIONAMIENTO DE LOS RECURSOS DE LOS PROGRAMAS SOCIALES.</t>
  </si>
  <si>
    <t>COLEGIO DE TLAXCALA</t>
  </si>
  <si>
    <t>01 DE DICIEMBRE 2017</t>
  </si>
  <si>
    <t>DELITOS ELECTORALES FEDERALES</t>
  </si>
  <si>
    <t>QUE LOS SERVIDORES PUBLICOS CONOZCAN CUALES SON LOS DELITOS ELECTORALES QUE SE PUEDEN COMETER Y COMO EVITARLOS PARA NO SER SANCIONADOS</t>
  </si>
  <si>
    <t>INE</t>
  </si>
  <si>
    <t>15 DE NOVIEMBRE 2017</t>
  </si>
  <si>
    <t>COMITE DE ETICA Y PREVENCION DE CONFLICTOS</t>
  </si>
  <si>
    <t>ESTABLECER LAS ACCIONES PARA LA TRAMITACION Y SEGUIMIENTO DE LAS QUEJAS O DENUNCIAS QUE EL COMITÉ DE ETICA Y DE PREVENCION DE CONFLICTOS DE INTERES (CEPCI) DE DICONSA, S.A. DE C.V. PUDIERA RECIBIR POR PRESUNTA ACTUALIZACION DE CONDUCTAS CONTRARIAS AL CODIGO DE CONDUCTA, AL CODIGO DE ETICA DE LOS SERVIDORES PUBLICOS DEL GOBIERNO FEDERAL Y A LAS REGLAS DE INTEGRIDAD PARA EL EJERCICIO DE LA FUNCION PUBLICA, POR PARTE DE ALGUN SERVIDOR PUBLICO.</t>
  </si>
  <si>
    <t>21 DE NOVIEMBRE 2017</t>
  </si>
  <si>
    <t>REGLAS DE INTEGRIDAD PARA EL EJERCICIO DE LA ADMINISTRACION PUBLICA</t>
  </si>
  <si>
    <t>IMPULSAR UNA CONDUCTA EJEMPLAR EN FUNCION DE LOS PRINCIPIOS Y VALORES Y REGLAS DE INTEGRIDAD DE LAS Y LOS SERVIDORES PUBLICOS DE DICONSA, S.A. D EC.V. PARA LA TOMA DE DECICIONES DERIVADAS DE SUS FUNCIONES SE REALCEN DESDE UN PUNTO DE VISTA ETICO, CON EL FIN DE PROMOVER LA IGUALDAD DE TRATO Y DE OPORTUNIDADES, RESPETANDO, PROTEGIENDO Y GARANTIZANDO LA DIGNIDAD DE LAS PERSONAS.</t>
  </si>
  <si>
    <t>07 DE OCTUBRE 2017</t>
  </si>
  <si>
    <t>ADQUISICIONES OFERTAS SUBSECUENTES DE DESCUENTOS</t>
  </si>
  <si>
    <t>IDENTIFICAR LOS CASOS Y LA CONVENIENCIA EN QUE SE PODRÁ UTILIZAR LA MODALIDAD DE OFERTAS SUBSECUENTES DE DESCUENTOS EN LAS LICITACIONES PÚBLICAS ELECTRÓNICAS QUE SE REALICEN A TRAVÉS DE COMPRANET, BAJO EL ÁMBITO DE APLICACIÓN DE LA LAASSP, ASÍ COMO LOS REQUERIMIENTOS TÉCNICOS Y NORMATIVOS PARA EL USO DE DICHA MODALIDAD.
OSD.</t>
  </si>
  <si>
    <t>SECRETARÍA DE LA FUNCIÓN PÚBLICA, INSTLACIONES EN LA CIUDAD DE MÉXICO</t>
  </si>
  <si>
    <t>19 DE OCTUBRE 2017</t>
  </si>
  <si>
    <t>ADQUISICIONES CONTRATACIONES CONSOLIDADAS</t>
  </si>
  <si>
    <t>CONOCER EL MÉTODO DE  ADQUISISIONES CONTRATACIONES CONSOLIDADAS, IDENTIFICAR LOS BENEFICIOS DE LA HOMOLOGACIÓN DE LAS ESPECIFICACIONES TÉCNICAS, LA DISMINUCIÓN DE COSTOS Y LOS AHORROS EN CONSIDERACIÓN AL VOLUMEN QUE REPRESENTA LA AGREGACIÓN DE LA DEMANDA.</t>
  </si>
  <si>
    <t>14, 15 Y 28 DE NOVIEMBRE 2017</t>
  </si>
  <si>
    <t>CÓDIGO DE ÉTICA DE LOS SERVIDORES PÚBLICOS DEL GOBIERNO FEDERAL Y REGLAS DE INTEGRIDAD PARA EL EJERCICIO DE LA FUNCIÓN PÚBLICA"</t>
  </si>
  <si>
    <t>LAS SERVIDORAS Y SERVIDORES PÚBLICOS, IDENTIFICARÁN Y ANALIZARÁN  EL CÓDIGO DE ÉTICA DE LOS SERVIDORES PÚBLICOS DEL GOBIERNO FEDERAL Y LAS  REGLAS DE INTEGRIDAD PARA EL EJERCICIO DE LA FUNCIÓN PÚBLICA, A FIN DE IMPULSAR UNA CONDUCTA EJEMPLAR  ENTRE  EL PERSONAL DE DICONSA, PARA QUE LA TOMA DE DECISIONES  DERIVADA DE SUS FUNCIONES LAS REALICE DESDE UN PUNTO DE VISTA ÉTICO.</t>
  </si>
  <si>
    <t>Área(s) o unidad(es) administrativa(s) que genera(n) o posee(n) la información reportada y son responsables de publicar y actualizar la información: Dirección de Desarrollo y Unidad de Transparencia.</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</si>
  <si>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</si>
  <si>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</si>
  <si>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</si>
  <si>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</si>
  <si>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</si>
  <si>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</si>
  <si>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</si>
  <si>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</si>
  <si>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</si>
  <si>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</si>
  <si>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</si>
  <si>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</si>
  <si>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</si>
  <si>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</si>
  <si>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</si>
  <si>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31/12/2018</t>
  </si>
  <si>
    <t>Fecha de validación: 05/01/2018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</si>
</sst>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u/>
      <sz val="11"/>
      <color theme="10"/>
      <name val="Calibri"/>
      <family val="2"/>
      <scheme val="minor"/>
    </font>
    <font>
      <i/>
      <sz val="11"/>
      <color theme="1"/>
      <name val="Calibri"/>
      <family val="2"/>
      <scheme val="minor"/>
    </font>
    <font>
      <sz val="9"/>
      <color theme="1"/>
      <name val="Arial"/>
      <family val="2"/>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bgColor indexed="64"/>
      </patternFill>
    </fill>
  </fills>
  <borders count="21">
    <border>
      <left/>
      <right/>
      <top/>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style="thin">
        <color theme="8" tint="0.39997558519241921"/>
      </top>
      <bottom/>
      <diagonal/>
    </border>
    <border>
      <left/>
      <right/>
      <top style="thin">
        <color theme="8" tint="0.39997558519241921"/>
      </top>
      <bottom style="thin">
        <color theme="8" tint="0.39997558519241921"/>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7558519241921"/>
      </left>
      <right/>
      <top/>
      <bottom style="thin">
        <color theme="8" tint="0.39997558519241921"/>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52">
    <xf numFmtId="0" fontId="0" fillId="0" borderId="0" xfId="0"/>
    <xf numFmtId="0" fontId="4" fillId="0" borderId="0" xfId="0" applyFont="1"/>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3" borderId="6" xfId="0" applyFont="1" applyFill="1" applyBorder="1"/>
    <xf numFmtId="0" fontId="0" fillId="3" borderId="0" xfId="0" applyFont="1" applyFill="1" applyBorder="1"/>
    <xf numFmtId="0" fontId="5" fillId="3" borderId="0" xfId="2" applyFill="1" applyBorder="1"/>
    <xf numFmtId="0" fontId="0" fillId="0" borderId="6" xfId="0" applyFont="1" applyBorder="1"/>
    <xf numFmtId="0" fontId="0" fillId="3" borderId="7" xfId="0" applyFont="1" applyFill="1" applyBorder="1"/>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0" fillId="0" borderId="7" xfId="0" applyFont="1" applyBorder="1"/>
    <xf numFmtId="0" fontId="0" fillId="0" borderId="9" xfId="0" applyFont="1" applyBorder="1"/>
    <xf numFmtId="0" fontId="0" fillId="3" borderId="9" xfId="0" applyFont="1" applyFill="1" applyBorder="1"/>
    <xf numFmtId="0" fontId="3" fillId="0" borderId="0" xfId="0" applyFont="1"/>
    <xf numFmtId="0" fontId="6" fillId="0" borderId="0" xfId="0" applyFont="1"/>
    <xf numFmtId="0" fontId="0" fillId="3" borderId="8" xfId="0" applyFont="1" applyFill="1" applyBorder="1"/>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2" borderId="6" xfId="0" applyFont="1" applyFill="1" applyBorder="1" applyAlignment="1">
      <alignment horizontal="center" vertical="center" wrapText="1"/>
    </xf>
    <xf numFmtId="0" fontId="3" fillId="3" borderId="8" xfId="0" applyFont="1"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2" borderId="10" xfId="0" applyFont="1" applyFill="1" applyBorder="1" applyAlignment="1">
      <alignment horizontal="center" vertical="center" wrapText="1"/>
    </xf>
    <xf numFmtId="0" fontId="0" fillId="0" borderId="0" xfId="0" applyFill="1"/>
    <xf numFmtId="0" fontId="0" fillId="0" borderId="8" xfId="0" applyFont="1" applyFill="1" applyBorder="1"/>
    <xf numFmtId="0" fontId="7" fillId="0" borderId="0" xfId="0" applyFont="1" applyAlignment="1">
      <alignment wrapText="1"/>
    </xf>
    <xf numFmtId="0" fontId="0" fillId="0" borderId="0" xfId="0" applyAlignment="1">
      <alignment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0" xfId="1" applyFont="1" applyFill="1" applyBorder="1" applyAlignment="1">
      <alignment horizontal="center" vertical="center" wrapText="1"/>
    </xf>
    <xf numFmtId="9" fontId="0" fillId="0" borderId="0" xfId="1" applyFont="1" applyAlignment="1">
      <alignment horizontal="center"/>
    </xf>
    <xf numFmtId="9" fontId="0" fillId="0" borderId="0" xfId="0" applyNumberFormat="1" applyAlignment="1">
      <alignment horizontal="center"/>
    </xf>
    <xf numFmtId="0" fontId="0" fillId="0" borderId="20" xfId="0" applyFont="1" applyBorder="1" applyAlignment="1">
      <alignment horizontal="center" vertical="center" wrapText="1"/>
    </xf>
    <xf numFmtId="0" fontId="0" fillId="0" borderId="20" xfId="0" applyBorder="1" applyAlignment="1">
      <alignment horizontal="center" vertical="center" wrapText="1"/>
    </xf>
    <xf numFmtId="14" fontId="0" fillId="0" borderId="20" xfId="0" applyNumberFormat="1" applyBorder="1" applyAlignment="1">
      <alignment horizontal="center" vertical="center" wrapText="1"/>
    </xf>
    <xf numFmtId="0" fontId="0" fillId="4" borderId="20" xfId="0" applyFill="1" applyBorder="1" applyAlignment="1">
      <alignment horizontal="center" vertical="center" wrapText="1"/>
    </xf>
    <xf numFmtId="0" fontId="0" fillId="0" borderId="0" xfId="0" applyNumberFormat="1"/>
    <xf numFmtId="0" fontId="6" fillId="0" borderId="0" xfId="0" applyFont="1" applyAlignment="1">
      <alignment horizontal="justify"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7" xfId="0" applyFont="1" applyBorder="1" applyAlignment="1">
      <alignment horizontal="center" vertical="center" wrapText="1"/>
    </xf>
  </cellXfs>
  <cellStyles count="3">
    <cellStyle name="Hipervínculo" xfId="2" builtinId="8"/>
    <cellStyle name="Normal" xfId="0" builtinId="0"/>
    <cellStyle name="Porcentaje" xfId="1" builtinId="5"/>
  </cellStyles>
  <dxfs count="55">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style="thin">
          <color theme="8" tint="0.39997558519241921"/>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solid">
          <fgColor theme="8" tint="0.79998168889431442"/>
          <bgColor theme="8" tint="0.79998168889431442"/>
        </patternFill>
      </fill>
      <border diagonalUp="0" diagonalDown="0">
        <left/>
        <right/>
        <top style="thin">
          <color theme="8" tint="0.39997558519241921"/>
        </top>
        <bottom style="thin">
          <color theme="8" tint="0.39997558519241921"/>
        </bottom>
        <vertical/>
        <horizontal/>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numFmt numFmtId="30" formatCode="@"/>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6" name="Tabla17" displayName="Tabla17" ref="A3:C92" headerRowDxfId="54">
  <autoFilter ref="A3: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7" name="Tabla18" displayName="Tabla18" ref="A3:H34" totalsRowShown="0" headerRowDxfId="53" dataDxfId="52">
  <autoFilter ref="A3:H34"/>
  <tableColumns count="8">
    <tableColumn id="1" name="Fecha del evento" dataDxfId="51"/>
    <tableColumn id="2" name="Nombre del curso" dataDxfId="50"/>
    <tableColumn id="3" name="Objetivo de la capacitación" dataDxfId="49"/>
    <tableColumn id="8" name="Número de servidores públicos capacitados" dataDxfId="48"/>
    <tableColumn id="7" name="Institución que provee la capacitación" dataDxfId="47"/>
    <tableColumn id="6" name="Tipo de evento" dataDxfId="46"/>
    <tableColumn id="5" name="# sesiones impartidas" dataDxfId="45"/>
    <tableColumn id="4" name="# horas impartidas" dataDxfId="44"/>
  </tableColumns>
  <tableStyleInfo name="TableStyleMedium6" showFirstColumn="0" showLastColumn="0" showRowStripes="1" showColumnStripes="0"/>
</table>
</file>

<file path=xl/tables/table3.xml><?xml version="1.0" encoding="utf-8"?>
<table xmlns="http://schemas.openxmlformats.org/spreadsheetml/2006/main" id="1" name="Tabla1" displayName="Tabla1" ref="A19:A31" headerRowCount="0" totalsRowShown="0" headerRowDxfId="43">
  <tableColumns count="1">
    <tableColumn id="1" name="Denuncias y solicitudes de intervención del INAI a los órganos internos de control, contralorías o equivalentes*" headerRowDxfId="42"/>
  </tableColumns>
  <tableStyleInfo name="TableStyleMedium6" showFirstColumn="0" showLastColumn="0" showRowStripes="1" showColumnStripes="0"/>
</table>
</file>

<file path=xl/tables/table4.xml><?xml version="1.0" encoding="utf-8"?>
<table xmlns="http://schemas.openxmlformats.org/spreadsheetml/2006/main" id="2" name="Tabla13" displayName="Tabla13" ref="A4:H16" headerRowCount="0" totalsRowShown="0" headerRowDxfId="41">
  <tableColumns count="8">
    <tableColumn id="1" name="Denuncias y solicitudes de intervención del INAI a los órganos internos de control, contralorías o equivalentes*" headerRowDxfId="40"/>
    <tableColumn id="2" name="Columna1" headerRowDxfId="39" dataDxfId="38"/>
    <tableColumn id="3" name="Columna2" headerRowDxfId="37" dataDxfId="36"/>
    <tableColumn id="4" name="Columna3" headerRowDxfId="35" dataDxfId="34"/>
    <tableColumn id="5" name="Columna4" headerRowDxfId="33" dataDxfId="32"/>
    <tableColumn id="6" name="Columna5" headerRowDxfId="31" dataDxfId="30"/>
    <tableColumn id="7" name="Columna6" headerRowDxfId="29" dataDxfId="28"/>
    <tableColumn id="8" name="Columna7" headerRowDxfId="27" dataDxfId="26"/>
  </tableColumns>
  <tableStyleInfo name="TableStyleMedium6" showFirstColumn="0" showLastColumn="0" showRowStripes="1" showColumnStripes="0"/>
</table>
</file>

<file path=xl/tables/table5.xml><?xml version="1.0" encoding="utf-8"?>
<table xmlns="http://schemas.openxmlformats.org/spreadsheetml/2006/main" id="3" name="Tabla14" displayName="Tabla14" ref="A4:G7" headerRowCount="0" totalsRowShown="0" headerRowDxfId="25">
  <tableColumns count="7">
    <tableColumn id="1" name="Denuncias y solicitudes de intervención del INAI a los órganos internos de control, contralorías o equivalentes*" headerRowDxfId="24"/>
    <tableColumn id="2" name="Columna1" headerRowDxfId="23"/>
    <tableColumn id="3" name="Columna2" headerRowDxfId="22"/>
    <tableColumn id="4" name="Columna3" headerRowDxfId="21"/>
    <tableColumn id="5" name="Columna4" headerRowDxfId="20"/>
    <tableColumn id="6" name="Columna5" headerRowDxfId="19"/>
    <tableColumn id="7" name="Columna6" headerRowDxfId="18"/>
  </tableColumns>
  <tableStyleInfo name="TableStyleMedium6" showFirstColumn="0" showLastColumn="0" showRowStripes="1" showColumnStripes="0"/>
</table>
</file>

<file path=xl/tables/table6.xml><?xml version="1.0" encoding="utf-8"?>
<table xmlns="http://schemas.openxmlformats.org/spreadsheetml/2006/main" id="8" name="Tabla19" displayName="Tabla19" ref="A3:C15"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7.xml><?xml version="1.0" encoding="utf-8"?>
<table xmlns="http://schemas.openxmlformats.org/spreadsheetml/2006/main" id="4" name="Tabla15" displayName="Tabla15" ref="A3:C25"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8.xml><?xml version="1.0" encoding="utf-8"?>
<table xmlns="http://schemas.openxmlformats.org/spreadsheetml/2006/main" id="5" name="Tabla16" displayName="Tabla16" ref="A2:C17"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caguirre@diconsa.gob.mx" TargetMode="External"/><Relationship Id="rId2" Type="http://schemas.openxmlformats.org/officeDocument/2006/relationships/hyperlink" Target="mailto:jose.navarrete@diconsa.gob.mx" TargetMode="External"/><Relationship Id="rId1" Type="http://schemas.openxmlformats.org/officeDocument/2006/relationships/hyperlink" Target="mailto:informacion-publica@diconsa.gob.mx" TargetMode="External"/><Relationship Id="rId5" Type="http://schemas.openxmlformats.org/officeDocument/2006/relationships/printerSettings" Target="../printerSettings/printerSettings3.bin"/><Relationship Id="rId4" Type="http://schemas.openxmlformats.org/officeDocument/2006/relationships/hyperlink" Target="mailto:bcervantes@diconsa.gob.mx"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9"/>
  <sheetViews>
    <sheetView tabSelected="1" zoomScale="80" zoomScaleNormal="80" zoomScaleSheetLayoutView="90" workbookViewId="0">
      <selection activeCell="G7" sqref="G7"/>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111</v>
      </c>
    </row>
    <row r="2" spans="1:3" x14ac:dyDescent="0.25">
      <c r="A2" t="s">
        <v>112</v>
      </c>
    </row>
    <row r="3" spans="1:3" ht="15" customHeight="1" x14ac:dyDescent="0.25">
      <c r="A3" s="10" t="s">
        <v>113</v>
      </c>
      <c r="B3" s="30" t="s">
        <v>114</v>
      </c>
      <c r="C3" s="31" t="s">
        <v>115</v>
      </c>
    </row>
    <row r="4" spans="1:3" ht="30.75" customHeight="1" x14ac:dyDescent="0.25">
      <c r="A4" s="10" t="s">
        <v>116</v>
      </c>
      <c r="B4" s="32" t="s">
        <v>117</v>
      </c>
      <c r="C4" s="32" t="s">
        <v>118</v>
      </c>
    </row>
    <row r="5" spans="1:3" ht="15" customHeight="1" x14ac:dyDescent="0.25">
      <c r="A5" s="10" t="s">
        <v>119</v>
      </c>
      <c r="B5" s="9">
        <v>2</v>
      </c>
      <c r="C5" s="33">
        <f>(Tabla17[[#This Row],[Número de solicitudes información 
]]/35)</f>
        <v>5.7142857142857141E-2</v>
      </c>
    </row>
    <row r="6" spans="1:3" ht="15" customHeight="1" x14ac:dyDescent="0.25">
      <c r="A6" t="s">
        <v>120</v>
      </c>
      <c r="B6">
        <v>0</v>
      </c>
      <c r="C6" s="34">
        <f>(Tabla17[[#This Row],[Número de solicitudes información 
]]/35)</f>
        <v>0</v>
      </c>
    </row>
    <row r="7" spans="1:3" ht="15" customHeight="1" x14ac:dyDescent="0.25">
      <c r="A7" t="s">
        <v>121</v>
      </c>
      <c r="B7">
        <v>0</v>
      </c>
      <c r="C7" s="34">
        <f>(Tabla17[[#This Row],[Número de solicitudes información 
]]/35)</f>
        <v>0</v>
      </c>
    </row>
    <row r="8" spans="1:3" ht="15" customHeight="1" x14ac:dyDescent="0.25">
      <c r="A8" t="s">
        <v>122</v>
      </c>
      <c r="B8">
        <v>0</v>
      </c>
      <c r="C8" s="34">
        <f>(Tabla17[[#This Row],[Número de solicitudes información 
]]/35)</f>
        <v>0</v>
      </c>
    </row>
    <row r="9" spans="1:3" ht="15" customHeight="1" x14ac:dyDescent="0.25">
      <c r="A9" t="s">
        <v>123</v>
      </c>
      <c r="B9">
        <v>2</v>
      </c>
      <c r="C9" s="34">
        <f>(Tabla17[[#This Row],[Número de solicitudes información 
]]/35)</f>
        <v>5.7142857142857141E-2</v>
      </c>
    </row>
    <row r="10" spans="1:3" ht="15" customHeight="1" x14ac:dyDescent="0.25">
      <c r="A10" s="10" t="s">
        <v>124</v>
      </c>
      <c r="B10" s="9">
        <v>3</v>
      </c>
      <c r="C10" s="33">
        <f>(Tabla17[[#This Row],[Número de solicitudes información 
]]/35)</f>
        <v>8.5714285714285715E-2</v>
      </c>
    </row>
    <row r="11" spans="1:3" ht="15" customHeight="1" x14ac:dyDescent="0.25">
      <c r="A11" t="s">
        <v>125</v>
      </c>
      <c r="B11">
        <v>0</v>
      </c>
      <c r="C11" s="34">
        <f>(Tabla17[[#This Row],[Número de solicitudes información 
]]/35)</f>
        <v>0</v>
      </c>
    </row>
    <row r="12" spans="1:3" ht="15" customHeight="1" x14ac:dyDescent="0.25">
      <c r="A12" t="s">
        <v>126</v>
      </c>
      <c r="B12">
        <v>3</v>
      </c>
      <c r="C12" s="34">
        <f>(Tabla17[[#This Row],[Número de solicitudes información 
]]/35)</f>
        <v>8.5714285714285715E-2</v>
      </c>
    </row>
    <row r="13" spans="1:3" ht="15" customHeight="1" x14ac:dyDescent="0.25">
      <c r="A13" t="s">
        <v>127</v>
      </c>
      <c r="B13">
        <v>0</v>
      </c>
      <c r="C13" s="34">
        <f>(Tabla17[[#This Row],[Número de solicitudes información 
]]/35)</f>
        <v>0</v>
      </c>
    </row>
    <row r="14" spans="1:3" ht="15" customHeight="1" x14ac:dyDescent="0.25">
      <c r="A14" s="10" t="s">
        <v>128</v>
      </c>
      <c r="B14" s="9">
        <v>4</v>
      </c>
      <c r="C14" s="33">
        <f>(Tabla17[[#This Row],[Número de solicitudes información 
]]/35)</f>
        <v>0.11428571428571428</v>
      </c>
    </row>
    <row r="15" spans="1:3" ht="15" customHeight="1" x14ac:dyDescent="0.25">
      <c r="A15" t="s">
        <v>129</v>
      </c>
      <c r="B15">
        <v>0</v>
      </c>
      <c r="C15" s="34">
        <f>(Tabla17[[#This Row],[Número de solicitudes información 
]]/35)</f>
        <v>0</v>
      </c>
    </row>
    <row r="16" spans="1:3" ht="15" customHeight="1" x14ac:dyDescent="0.25">
      <c r="A16" t="s">
        <v>130</v>
      </c>
      <c r="B16">
        <v>0</v>
      </c>
      <c r="C16" s="34">
        <f>(Tabla17[[#This Row],[Número de solicitudes información 
]]/35)</f>
        <v>0</v>
      </c>
    </row>
    <row r="17" spans="1:3" ht="15" customHeight="1" x14ac:dyDescent="0.25">
      <c r="A17" t="s">
        <v>131</v>
      </c>
      <c r="B17">
        <v>0</v>
      </c>
      <c r="C17" s="34">
        <f>(Tabla17[[#This Row],[Número de solicitudes información 
]]/35)</f>
        <v>0</v>
      </c>
    </row>
    <row r="18" spans="1:3" ht="15" customHeight="1" x14ac:dyDescent="0.25">
      <c r="A18" t="s">
        <v>132</v>
      </c>
      <c r="B18">
        <v>0</v>
      </c>
      <c r="C18" s="34">
        <f>(Tabla17[[#This Row],[Número de solicitudes información 
]]/35)</f>
        <v>0</v>
      </c>
    </row>
    <row r="19" spans="1:3" ht="15" customHeight="1" x14ac:dyDescent="0.25">
      <c r="A19" t="s">
        <v>133</v>
      </c>
      <c r="B19">
        <v>0</v>
      </c>
      <c r="C19" s="34">
        <f>(Tabla17[[#This Row],[Número de solicitudes información 
]]/35)</f>
        <v>0</v>
      </c>
    </row>
    <row r="20" spans="1:3" ht="15" customHeight="1" x14ac:dyDescent="0.25">
      <c r="A20" t="s">
        <v>134</v>
      </c>
      <c r="B20">
        <v>1</v>
      </c>
      <c r="C20" s="34">
        <f>(Tabla17[[#This Row],[Número de solicitudes información 
]]/35)</f>
        <v>2.8571428571428571E-2</v>
      </c>
    </row>
    <row r="21" spans="1:3" ht="15" customHeight="1" x14ac:dyDescent="0.25">
      <c r="A21" t="s">
        <v>135</v>
      </c>
      <c r="B21">
        <v>3</v>
      </c>
      <c r="C21" s="34">
        <f>(Tabla17[[#This Row],[Número de solicitudes información 
]]/35)</f>
        <v>8.5714285714285715E-2</v>
      </c>
    </row>
    <row r="22" spans="1:3" ht="15" customHeight="1" x14ac:dyDescent="0.25">
      <c r="A22" s="10" t="s">
        <v>136</v>
      </c>
      <c r="B22" s="9">
        <v>2</v>
      </c>
      <c r="C22" s="33">
        <f>(Tabla17[[#This Row],[Número de solicitudes información 
]]/35)</f>
        <v>5.7142857142857141E-2</v>
      </c>
    </row>
    <row r="23" spans="1:3" ht="15" customHeight="1" x14ac:dyDescent="0.25">
      <c r="A23" t="s">
        <v>137</v>
      </c>
      <c r="B23">
        <v>0</v>
      </c>
      <c r="C23" s="34">
        <f>(Tabla17[[#This Row],[Número de solicitudes información 
]]/35)</f>
        <v>0</v>
      </c>
    </row>
    <row r="24" spans="1:3" ht="15" customHeight="1" x14ac:dyDescent="0.25">
      <c r="A24" t="s">
        <v>138</v>
      </c>
      <c r="B24">
        <v>2</v>
      </c>
      <c r="C24" s="34">
        <f>(Tabla17[[#This Row],[Número de solicitudes información 
]]/35)</f>
        <v>5.7142857142857141E-2</v>
      </c>
    </row>
    <row r="25" spans="1:3" ht="15" customHeight="1" x14ac:dyDescent="0.25">
      <c r="A25" t="s">
        <v>139</v>
      </c>
      <c r="B25">
        <v>0</v>
      </c>
      <c r="C25" s="34">
        <f>(Tabla17[[#This Row],[Número de solicitudes información 
]]/35)</f>
        <v>0</v>
      </c>
    </row>
    <row r="26" spans="1:3" ht="15" customHeight="1" x14ac:dyDescent="0.25">
      <c r="A26" t="s">
        <v>140</v>
      </c>
      <c r="B26">
        <v>0</v>
      </c>
      <c r="C26" s="34">
        <f>(Tabla17[[#This Row],[Número de solicitudes información 
]]/35)</f>
        <v>0</v>
      </c>
    </row>
    <row r="27" spans="1:3" ht="15" customHeight="1" x14ac:dyDescent="0.25">
      <c r="A27" t="s">
        <v>141</v>
      </c>
      <c r="B27">
        <v>0</v>
      </c>
      <c r="C27" s="34">
        <f>(Tabla17[[#This Row],[Número de solicitudes información 
]]/35)</f>
        <v>0</v>
      </c>
    </row>
    <row r="28" spans="1:3" ht="15" customHeight="1" x14ac:dyDescent="0.25">
      <c r="A28" t="s">
        <v>142</v>
      </c>
      <c r="B28">
        <v>0</v>
      </c>
      <c r="C28" s="34">
        <f>(Tabla17[[#This Row],[Número de solicitudes información 
]]/35)</f>
        <v>0</v>
      </c>
    </row>
    <row r="29" spans="1:3" ht="15" customHeight="1" x14ac:dyDescent="0.25">
      <c r="A29" s="10" t="s">
        <v>143</v>
      </c>
      <c r="B29" s="9">
        <v>2</v>
      </c>
      <c r="C29" s="33">
        <f>(Tabla17[[#This Row],[Número de solicitudes información 
]]/35)</f>
        <v>5.7142857142857141E-2</v>
      </c>
    </row>
    <row r="30" spans="1:3" ht="15" customHeight="1" x14ac:dyDescent="0.25">
      <c r="A30" t="s">
        <v>144</v>
      </c>
      <c r="B30">
        <v>0</v>
      </c>
      <c r="C30" s="34">
        <f>(Tabla17[[#This Row],[Número de solicitudes información 
]]/35)</f>
        <v>0</v>
      </c>
    </row>
    <row r="31" spans="1:3" ht="15" customHeight="1" x14ac:dyDescent="0.25">
      <c r="A31" t="s">
        <v>145</v>
      </c>
      <c r="B31">
        <v>0</v>
      </c>
      <c r="C31" s="34">
        <f>(Tabla17[[#This Row],[Número de solicitudes información 
]]/35)</f>
        <v>0</v>
      </c>
    </row>
    <row r="32" spans="1:3" ht="15" customHeight="1" x14ac:dyDescent="0.25">
      <c r="A32" t="s">
        <v>146</v>
      </c>
      <c r="B32">
        <v>0</v>
      </c>
      <c r="C32" s="34">
        <f>(Tabla17[[#This Row],[Número de solicitudes información 
]]/35)</f>
        <v>0</v>
      </c>
    </row>
    <row r="33" spans="1:3" ht="15" customHeight="1" x14ac:dyDescent="0.25">
      <c r="A33" t="s">
        <v>123</v>
      </c>
      <c r="B33">
        <v>2</v>
      </c>
      <c r="C33" s="34">
        <f>(Tabla17[[#This Row],[Número de solicitudes información 
]]/35)</f>
        <v>5.7142857142857141E-2</v>
      </c>
    </row>
    <row r="34" spans="1:3" ht="15" customHeight="1" x14ac:dyDescent="0.25">
      <c r="A34" s="10" t="s">
        <v>147</v>
      </c>
      <c r="B34" s="9">
        <v>8</v>
      </c>
      <c r="C34" s="33">
        <f>(Tabla17[[#This Row],[Número de solicitudes información 
]]/35)</f>
        <v>0.22857142857142856</v>
      </c>
    </row>
    <row r="35" spans="1:3" ht="15" customHeight="1" x14ac:dyDescent="0.25">
      <c r="A35" t="s">
        <v>148</v>
      </c>
      <c r="B35">
        <v>0</v>
      </c>
      <c r="C35" s="34">
        <f>(Tabla17[[#This Row],[Número de solicitudes información 
]]/35)</f>
        <v>0</v>
      </c>
    </row>
    <row r="36" spans="1:3" ht="15" customHeight="1" x14ac:dyDescent="0.25">
      <c r="A36" t="s">
        <v>149</v>
      </c>
      <c r="B36">
        <v>1</v>
      </c>
      <c r="C36" s="34">
        <f>(Tabla17[[#This Row],[Número de solicitudes información 
]]/35)</f>
        <v>2.8571428571428571E-2</v>
      </c>
    </row>
    <row r="37" spans="1:3" ht="15" customHeight="1" x14ac:dyDescent="0.25">
      <c r="A37" t="s">
        <v>150</v>
      </c>
      <c r="B37">
        <v>4</v>
      </c>
      <c r="C37" s="34">
        <f>(Tabla17[[#This Row],[Número de solicitudes información 
]]/35)</f>
        <v>0.11428571428571428</v>
      </c>
    </row>
    <row r="38" spans="1:3" ht="15" customHeight="1" x14ac:dyDescent="0.25">
      <c r="A38" t="s">
        <v>151</v>
      </c>
      <c r="B38">
        <v>0</v>
      </c>
      <c r="C38" s="34">
        <f>(Tabla17[[#This Row],[Número de solicitudes información 
]]/35)</f>
        <v>0</v>
      </c>
    </row>
    <row r="39" spans="1:3" ht="15" customHeight="1" x14ac:dyDescent="0.25">
      <c r="A39" t="s">
        <v>152</v>
      </c>
      <c r="B39">
        <v>0</v>
      </c>
      <c r="C39" s="34">
        <f>(Tabla17[[#This Row],[Número de solicitudes información 
]]/35)</f>
        <v>0</v>
      </c>
    </row>
    <row r="40" spans="1:3" ht="15" customHeight="1" x14ac:dyDescent="0.25">
      <c r="A40" t="s">
        <v>142</v>
      </c>
      <c r="B40">
        <v>3</v>
      </c>
      <c r="C40" s="34">
        <f>(Tabla17[[#This Row],[Número de solicitudes información 
]]/35)</f>
        <v>8.5714285714285715E-2</v>
      </c>
    </row>
    <row r="41" spans="1:3" ht="15" customHeight="1" x14ac:dyDescent="0.25">
      <c r="A41" s="10" t="s">
        <v>153</v>
      </c>
      <c r="B41" s="9">
        <v>0</v>
      </c>
      <c r="C41" s="33">
        <f>(Tabla17[[#This Row],[Número de solicitudes información 
]]/35)</f>
        <v>0</v>
      </c>
    </row>
    <row r="42" spans="1:3" ht="15" customHeight="1" x14ac:dyDescent="0.25">
      <c r="A42" t="s">
        <v>154</v>
      </c>
      <c r="B42">
        <v>0</v>
      </c>
      <c r="C42" s="34">
        <f>(Tabla17[[#This Row],[Número de solicitudes información 
]]/35)</f>
        <v>0</v>
      </c>
    </row>
    <row r="43" spans="1:3" ht="15" customHeight="1" x14ac:dyDescent="0.25">
      <c r="A43" t="s">
        <v>155</v>
      </c>
      <c r="B43">
        <v>0</v>
      </c>
      <c r="C43" s="34">
        <f>(Tabla17[[#This Row],[Número de solicitudes información 
]]/35)</f>
        <v>0</v>
      </c>
    </row>
    <row r="44" spans="1:3" ht="15" customHeight="1" x14ac:dyDescent="0.25">
      <c r="A44" t="s">
        <v>156</v>
      </c>
      <c r="B44">
        <v>0</v>
      </c>
      <c r="C44" s="34">
        <f>(Tabla17[[#This Row],[Número de solicitudes información 
]]/35)</f>
        <v>0</v>
      </c>
    </row>
    <row r="45" spans="1:3" ht="15" customHeight="1" x14ac:dyDescent="0.25">
      <c r="A45" t="s">
        <v>123</v>
      </c>
      <c r="B45">
        <v>0</v>
      </c>
      <c r="C45" s="34">
        <f>(Tabla17[[#This Row],[Número de solicitudes información 
]]/35)</f>
        <v>0</v>
      </c>
    </row>
    <row r="46" spans="1:3" ht="15" customHeight="1" x14ac:dyDescent="0.25">
      <c r="A46" s="10" t="s">
        <v>157</v>
      </c>
      <c r="B46" s="9">
        <v>0</v>
      </c>
      <c r="C46" s="33">
        <f>(Tabla17[[#This Row],[Número de solicitudes información 
]]/35)</f>
        <v>0</v>
      </c>
    </row>
    <row r="47" spans="1:3" ht="15" customHeight="1" x14ac:dyDescent="0.25">
      <c r="A47" t="s">
        <v>158</v>
      </c>
      <c r="B47">
        <v>0</v>
      </c>
      <c r="C47" s="34">
        <f>(Tabla17[[#This Row],[Número de solicitudes información 
]]/35)</f>
        <v>0</v>
      </c>
    </row>
    <row r="48" spans="1:3" ht="15" customHeight="1" x14ac:dyDescent="0.25">
      <c r="A48" t="s">
        <v>159</v>
      </c>
      <c r="B48">
        <v>0</v>
      </c>
      <c r="C48" s="34">
        <f>(Tabla17[[#This Row],[Número de solicitudes información 
]]/35)</f>
        <v>0</v>
      </c>
    </row>
    <row r="49" spans="1:3" ht="15" customHeight="1" x14ac:dyDescent="0.25">
      <c r="A49" t="s">
        <v>127</v>
      </c>
      <c r="B49">
        <v>0</v>
      </c>
      <c r="C49" s="34">
        <f>(Tabla17[[#This Row],[Número de solicitudes información 
]]/35)</f>
        <v>0</v>
      </c>
    </row>
    <row r="50" spans="1:3" ht="15" customHeight="1" x14ac:dyDescent="0.25">
      <c r="A50" s="10" t="s">
        <v>160</v>
      </c>
      <c r="B50" s="9">
        <v>0</v>
      </c>
      <c r="C50" s="33">
        <f>(Tabla17[[#This Row],[Número de solicitudes información 
]]/35)</f>
        <v>0</v>
      </c>
    </row>
    <row r="51" spans="1:3" ht="15" customHeight="1" x14ac:dyDescent="0.25">
      <c r="A51" t="s">
        <v>161</v>
      </c>
      <c r="B51">
        <v>0</v>
      </c>
      <c r="C51" s="34">
        <f>(Tabla17[[#This Row],[Número de solicitudes información 
]]/35)</f>
        <v>0</v>
      </c>
    </row>
    <row r="52" spans="1:3" ht="15" customHeight="1" x14ac:dyDescent="0.25">
      <c r="A52" t="s">
        <v>162</v>
      </c>
      <c r="B52" t="s">
        <v>163</v>
      </c>
      <c r="C52" s="34">
        <v>0</v>
      </c>
    </row>
    <row r="53" spans="1:3" ht="15" customHeight="1" x14ac:dyDescent="0.25">
      <c r="A53" t="s">
        <v>164</v>
      </c>
      <c r="B53" t="s">
        <v>163</v>
      </c>
      <c r="C53" s="34">
        <v>0</v>
      </c>
    </row>
    <row r="54" spans="1:3" ht="15" customHeight="1" x14ac:dyDescent="0.25">
      <c r="A54" t="s">
        <v>123</v>
      </c>
      <c r="B54">
        <v>0</v>
      </c>
      <c r="C54" s="34">
        <f>(Tabla17[[#This Row],[Número de solicitudes información 
]]/35)</f>
        <v>0</v>
      </c>
    </row>
    <row r="55" spans="1:3" ht="15" customHeight="1" x14ac:dyDescent="0.25">
      <c r="A55" s="10" t="s">
        <v>165</v>
      </c>
      <c r="B55" s="9">
        <v>0</v>
      </c>
      <c r="C55" s="33">
        <f>(Tabla17[[#This Row],[Número de solicitudes información 
]]/35)</f>
        <v>0</v>
      </c>
    </row>
    <row r="56" spans="1:3" ht="15" customHeight="1" x14ac:dyDescent="0.25">
      <c r="A56" t="s">
        <v>166</v>
      </c>
      <c r="B56">
        <v>0</v>
      </c>
      <c r="C56" s="34">
        <f>(Tabla17[[#This Row],[Número de solicitudes información 
]]/35)</f>
        <v>0</v>
      </c>
    </row>
    <row r="57" spans="1:3" ht="15" customHeight="1" x14ac:dyDescent="0.25">
      <c r="A57" t="s">
        <v>167</v>
      </c>
      <c r="B57">
        <v>0</v>
      </c>
      <c r="C57" s="34">
        <f>(Tabla17[[#This Row],[Número de solicitudes información 
]]/35)</f>
        <v>0</v>
      </c>
    </row>
    <row r="58" spans="1:3" ht="15" customHeight="1" x14ac:dyDescent="0.25">
      <c r="A58" t="s">
        <v>168</v>
      </c>
      <c r="B58">
        <v>0</v>
      </c>
      <c r="C58" s="34">
        <f>(Tabla17[[#This Row],[Número de solicitudes información 
]]/35)</f>
        <v>0</v>
      </c>
    </row>
    <row r="59" spans="1:3" ht="15" customHeight="1" x14ac:dyDescent="0.25">
      <c r="A59" t="s">
        <v>169</v>
      </c>
      <c r="B59">
        <v>0</v>
      </c>
      <c r="C59" s="34">
        <f>(Tabla17[[#This Row],[Número de solicitudes información 
]]/35)</f>
        <v>0</v>
      </c>
    </row>
    <row r="60" spans="1:3" ht="15" customHeight="1" x14ac:dyDescent="0.25">
      <c r="A60" t="s">
        <v>170</v>
      </c>
      <c r="B60">
        <v>0</v>
      </c>
      <c r="C60" s="34">
        <f>(Tabla17[[#This Row],[Número de solicitudes información 
]]/35)</f>
        <v>0</v>
      </c>
    </row>
    <row r="61" spans="1:3" ht="15" customHeight="1" x14ac:dyDescent="0.25">
      <c r="A61" t="s">
        <v>171</v>
      </c>
      <c r="B61">
        <v>0</v>
      </c>
      <c r="C61" s="34">
        <f>(Tabla17[[#This Row],[Número de solicitudes información 
]]/35)</f>
        <v>0</v>
      </c>
    </row>
    <row r="62" spans="1:3" ht="15" customHeight="1" x14ac:dyDescent="0.25">
      <c r="A62" s="10" t="s">
        <v>172</v>
      </c>
      <c r="B62" s="9">
        <v>0</v>
      </c>
      <c r="C62" s="33">
        <f>(Tabla17[[#This Row],[Número de solicitudes información 
]]/35)</f>
        <v>0</v>
      </c>
    </row>
    <row r="63" spans="1:3" ht="15" customHeight="1" x14ac:dyDescent="0.25">
      <c r="A63" t="s">
        <v>173</v>
      </c>
      <c r="B63">
        <v>0</v>
      </c>
      <c r="C63" s="34">
        <f>(Tabla17[[#This Row],[Número de solicitudes información 
]]/35)</f>
        <v>0</v>
      </c>
    </row>
    <row r="64" spans="1:3" ht="15" customHeight="1" x14ac:dyDescent="0.25">
      <c r="A64" t="s">
        <v>174</v>
      </c>
      <c r="B64">
        <v>0</v>
      </c>
      <c r="C64" s="34">
        <f>(Tabla17[[#This Row],[Número de solicitudes información 
]]/35)</f>
        <v>0</v>
      </c>
    </row>
    <row r="65" spans="1:3" ht="15" customHeight="1" x14ac:dyDescent="0.25">
      <c r="A65" t="s">
        <v>175</v>
      </c>
      <c r="B65">
        <v>0</v>
      </c>
      <c r="C65" s="34">
        <f>(Tabla17[[#This Row],[Número de solicitudes información 
]]/35)</f>
        <v>0</v>
      </c>
    </row>
    <row r="66" spans="1:3" ht="15" customHeight="1" x14ac:dyDescent="0.25">
      <c r="A66" t="s">
        <v>176</v>
      </c>
      <c r="B66">
        <v>0</v>
      </c>
      <c r="C66" s="34">
        <f>(Tabla17[[#This Row],[Número de solicitudes información 
]]/35)</f>
        <v>0</v>
      </c>
    </row>
    <row r="67" spans="1:3" ht="15" customHeight="1" x14ac:dyDescent="0.25">
      <c r="A67" t="s">
        <v>177</v>
      </c>
      <c r="B67">
        <v>0</v>
      </c>
      <c r="C67" s="34">
        <f>(Tabla17[[#This Row],[Número de solicitudes información 
]]/35)</f>
        <v>0</v>
      </c>
    </row>
    <row r="68" spans="1:3" ht="15" customHeight="1" x14ac:dyDescent="0.25">
      <c r="A68" t="s">
        <v>178</v>
      </c>
      <c r="B68">
        <v>0</v>
      </c>
      <c r="C68" s="34">
        <f>(Tabla17[[#This Row],[Número de solicitudes información 
]]/35)</f>
        <v>0</v>
      </c>
    </row>
    <row r="69" spans="1:3" ht="15" customHeight="1" x14ac:dyDescent="0.25">
      <c r="A69" t="s">
        <v>179</v>
      </c>
      <c r="B69">
        <v>0</v>
      </c>
      <c r="C69" s="34">
        <f>(Tabla17[[#This Row],[Número de solicitudes información 
]]/35)</f>
        <v>0</v>
      </c>
    </row>
    <row r="70" spans="1:3" ht="15" customHeight="1" x14ac:dyDescent="0.25">
      <c r="A70" s="10" t="s">
        <v>180</v>
      </c>
      <c r="B70" s="9">
        <v>0</v>
      </c>
      <c r="C70" s="33">
        <f>(Tabla17[[#This Row],[Número de solicitudes información 
]]/35)</f>
        <v>0</v>
      </c>
    </row>
    <row r="71" spans="1:3" ht="15" customHeight="1" x14ac:dyDescent="0.25">
      <c r="A71" t="s">
        <v>181</v>
      </c>
      <c r="B71">
        <v>0</v>
      </c>
      <c r="C71" s="34">
        <f>(Tabla17[[#This Row],[Número de solicitudes información 
]]/35)</f>
        <v>0</v>
      </c>
    </row>
    <row r="72" spans="1:3" ht="15" customHeight="1" x14ac:dyDescent="0.25">
      <c r="A72" t="s">
        <v>182</v>
      </c>
      <c r="B72">
        <v>0</v>
      </c>
      <c r="C72" s="34">
        <f>(Tabla17[[#This Row],[Número de solicitudes información 
]]/35)</f>
        <v>0</v>
      </c>
    </row>
    <row r="73" spans="1:3" ht="15" customHeight="1" x14ac:dyDescent="0.25">
      <c r="A73" t="s">
        <v>183</v>
      </c>
      <c r="B73">
        <v>0</v>
      </c>
      <c r="C73" s="34">
        <f>(Tabla17[[#This Row],[Número de solicitudes información 
]]/35)</f>
        <v>0</v>
      </c>
    </row>
    <row r="74" spans="1:3" ht="15" customHeight="1" x14ac:dyDescent="0.25">
      <c r="A74" t="s">
        <v>184</v>
      </c>
      <c r="B74">
        <v>0</v>
      </c>
      <c r="C74" s="34">
        <f>(Tabla17[[#This Row],[Número de solicitudes información 
]]/35)</f>
        <v>0</v>
      </c>
    </row>
    <row r="75" spans="1:3" ht="15" customHeight="1" x14ac:dyDescent="0.25">
      <c r="A75" t="s">
        <v>185</v>
      </c>
      <c r="B75">
        <v>0</v>
      </c>
      <c r="C75" s="34">
        <f>(Tabla17[[#This Row],[Número de solicitudes información 
]]/35)</f>
        <v>0</v>
      </c>
    </row>
    <row r="76" spans="1:3" ht="15" customHeight="1" x14ac:dyDescent="0.25">
      <c r="A76" t="s">
        <v>186</v>
      </c>
      <c r="B76">
        <v>0</v>
      </c>
      <c r="C76" s="34">
        <f>(Tabla17[[#This Row],[Número de solicitudes información 
]]/35)</f>
        <v>0</v>
      </c>
    </row>
    <row r="77" spans="1:3" ht="15" customHeight="1" x14ac:dyDescent="0.25">
      <c r="A77" t="s">
        <v>179</v>
      </c>
      <c r="B77">
        <v>0</v>
      </c>
      <c r="C77" s="34">
        <f>(Tabla17[[#This Row],[Número de solicitudes información 
]]/35)</f>
        <v>0</v>
      </c>
    </row>
    <row r="78" spans="1:3" ht="15" customHeight="1" x14ac:dyDescent="0.25">
      <c r="A78" s="10" t="s">
        <v>187</v>
      </c>
      <c r="B78" s="9">
        <v>12</v>
      </c>
      <c r="C78" s="33">
        <f>(Tabla17[[#This Row],[Número de solicitudes información 
]]/35)</f>
        <v>0.34285714285714286</v>
      </c>
    </row>
    <row r="79" spans="1:3" ht="15" customHeight="1" x14ac:dyDescent="0.25">
      <c r="A79" t="s">
        <v>188</v>
      </c>
      <c r="B79">
        <v>0</v>
      </c>
      <c r="C79" s="34">
        <f>(Tabla17[[#This Row],[Número de solicitudes información 
]]/35)</f>
        <v>0</v>
      </c>
    </row>
    <row r="80" spans="1:3" ht="15" customHeight="1" x14ac:dyDescent="0.25">
      <c r="A80" t="s">
        <v>189</v>
      </c>
      <c r="B80">
        <v>0</v>
      </c>
      <c r="C80" s="34">
        <f>(Tabla17[[#This Row],[Número de solicitudes información 
]]/35)</f>
        <v>0</v>
      </c>
    </row>
    <row r="81" spans="1:3" ht="15" customHeight="1" x14ac:dyDescent="0.25">
      <c r="A81" t="s">
        <v>190</v>
      </c>
      <c r="B81">
        <v>0</v>
      </c>
      <c r="C81" s="34">
        <f>(Tabla17[[#This Row],[Número de solicitudes información 
]]/35)</f>
        <v>0</v>
      </c>
    </row>
    <row r="82" spans="1:3" ht="15" customHeight="1" x14ac:dyDescent="0.25">
      <c r="A82" t="s">
        <v>191</v>
      </c>
      <c r="B82">
        <v>6</v>
      </c>
      <c r="C82" s="34">
        <f>(Tabla17[[#This Row],[Número de solicitudes información 
]]/35)</f>
        <v>0.17142857142857143</v>
      </c>
    </row>
    <row r="83" spans="1:3" ht="15" customHeight="1" x14ac:dyDescent="0.25">
      <c r="A83" t="s">
        <v>192</v>
      </c>
      <c r="B83">
        <v>6</v>
      </c>
      <c r="C83" s="34">
        <f>(Tabla17[[#This Row],[Número de solicitudes información 
]]/35)</f>
        <v>0.17142857142857143</v>
      </c>
    </row>
    <row r="84" spans="1:3" ht="15" customHeight="1" x14ac:dyDescent="0.25">
      <c r="A84" s="10" t="s">
        <v>193</v>
      </c>
      <c r="B84" s="9">
        <v>2</v>
      </c>
      <c r="C84" s="33">
        <f>(Tabla17[[#This Row],[Número de solicitudes información 
]]/35)</f>
        <v>5.7142857142857141E-2</v>
      </c>
    </row>
    <row r="85" spans="1:3" ht="15" customHeight="1" x14ac:dyDescent="0.25">
      <c r="A85" t="s">
        <v>194</v>
      </c>
      <c r="B85">
        <v>2</v>
      </c>
      <c r="C85" s="34">
        <f>(Tabla17[[#This Row],[Número de solicitudes información 
]]/35)</f>
        <v>5.7142857142857141E-2</v>
      </c>
    </row>
    <row r="86" spans="1:3" ht="15" customHeight="1" x14ac:dyDescent="0.25">
      <c r="A86" t="s">
        <v>195</v>
      </c>
      <c r="B86">
        <v>1</v>
      </c>
      <c r="C86" s="34">
        <f>(Tabla17[[#This Row],[Número de solicitudes información 
]]/35)</f>
        <v>2.8571428571428571E-2</v>
      </c>
    </row>
    <row r="87" spans="1:3" ht="15" customHeight="1" x14ac:dyDescent="0.25">
      <c r="A87" s="9" t="s">
        <v>196</v>
      </c>
      <c r="B87" s="9"/>
      <c r="C87" s="33" t="s">
        <v>36</v>
      </c>
    </row>
    <row r="88" spans="1:3" ht="15" customHeight="1" x14ac:dyDescent="0.25">
      <c r="A88" t="s">
        <v>197</v>
      </c>
      <c r="B88" t="s">
        <v>198</v>
      </c>
    </row>
    <row r="89" spans="1:3" ht="15" customHeight="1" x14ac:dyDescent="0.25">
      <c r="A89" t="s">
        <v>199</v>
      </c>
      <c r="B89" t="s">
        <v>200</v>
      </c>
    </row>
    <row r="90" spans="1:3" ht="15" customHeight="1" x14ac:dyDescent="0.25">
      <c r="A90" t="s">
        <v>201</v>
      </c>
    </row>
    <row r="91" spans="1:3" ht="15" customHeight="1" x14ac:dyDescent="0.25">
      <c r="A91" t="s">
        <v>202</v>
      </c>
    </row>
    <row r="92" spans="1:3" ht="15" customHeight="1" x14ac:dyDescent="0.25">
      <c r="A92" s="14" t="s">
        <v>203</v>
      </c>
      <c r="B92">
        <f>+B5+B10+B14+B22+B29+B34+B41+B46+B50+B55+B62+B70+B78+B84</f>
        <v>35</v>
      </c>
      <c r="C92" s="35">
        <v>1</v>
      </c>
    </row>
    <row r="94" spans="1:3" ht="69" customHeight="1" x14ac:dyDescent="0.25">
      <c r="A94" s="41" t="s">
        <v>204</v>
      </c>
      <c r="B94" s="41"/>
      <c r="C94" s="41"/>
    </row>
    <row r="95" spans="1:3" ht="17.25" customHeight="1" x14ac:dyDescent="0.25"/>
    <row r="96" spans="1:3" x14ac:dyDescent="0.25">
      <c r="A96" t="s">
        <v>43</v>
      </c>
    </row>
    <row r="97" spans="1:1" x14ac:dyDescent="0.25">
      <c r="A97" t="s">
        <v>205</v>
      </c>
    </row>
    <row r="98" spans="1:1" x14ac:dyDescent="0.25">
      <c r="A98" t="s">
        <v>206</v>
      </c>
    </row>
    <row r="99" spans="1:1" x14ac:dyDescent="0.25">
      <c r="A99" t="s">
        <v>207</v>
      </c>
    </row>
  </sheetData>
  <mergeCells count="1">
    <mergeCell ref="A94:C94"/>
  </mergeCells>
  <pageMargins left="0.70866141732283472" right="0.70866141732283472" top="0.74803149606299213" bottom="0.74803149606299213" header="0.31496062992125984" footer="0.31496062992125984"/>
  <pageSetup scale="63" fitToHeight="2"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B1"/>
    </sheetView>
  </sheetViews>
  <sheetFormatPr baseColWidth="10" defaultRowHeight="15" x14ac:dyDescent="0.25"/>
  <cols>
    <col min="1" max="1" width="98.5703125" customWidth="1"/>
    <col min="2" max="2" width="20.7109375" customWidth="1"/>
    <col min="3" max="3" width="11.42578125" hidden="1" customWidth="1"/>
  </cols>
  <sheetData>
    <row r="1" spans="1:2" ht="60" customHeight="1" x14ac:dyDescent="0.25">
      <c r="A1" s="51" t="s">
        <v>109</v>
      </c>
      <c r="B1" s="51"/>
    </row>
    <row r="2" spans="1:2" x14ac:dyDescent="0.25">
      <c r="A2" s="23" t="s">
        <v>110</v>
      </c>
    </row>
    <row r="3" spans="1:2" x14ac:dyDescent="0.25">
      <c r="A3" s="23"/>
    </row>
    <row r="4" spans="1:2" x14ac:dyDescent="0.25">
      <c r="A4" s="23"/>
    </row>
    <row r="5" spans="1:2" x14ac:dyDescent="0.25">
      <c r="A5" s="24"/>
    </row>
    <row r="6" spans="1:2" x14ac:dyDescent="0.25">
      <c r="A6" s="24"/>
    </row>
    <row r="7" spans="1:2" x14ac:dyDescent="0.25">
      <c r="A7" s="23"/>
    </row>
    <row r="8" spans="1:2" s="26" customFormat="1" x14ac:dyDescent="0.25">
      <c r="A8" s="24"/>
      <c r="B8" s="27"/>
    </row>
    <row r="9" spans="1:2" s="26" customFormat="1" x14ac:dyDescent="0.25">
      <c r="A9" s="23"/>
      <c r="B9" s="27"/>
    </row>
    <row r="10" spans="1:2" s="26" customFormat="1" x14ac:dyDescent="0.25">
      <c r="A10" s="24"/>
      <c r="B10" s="27"/>
    </row>
    <row r="11" spans="1:2" s="26" customFormat="1" x14ac:dyDescent="0.25">
      <c r="A11" s="23"/>
      <c r="B11" s="27"/>
    </row>
    <row r="12" spans="1:2" s="26" customFormat="1" x14ac:dyDescent="0.25">
      <c r="A12" s="24"/>
      <c r="B12" s="27"/>
    </row>
    <row r="13" spans="1:2" s="26" customFormat="1" x14ac:dyDescent="0.25">
      <c r="A13" s="28"/>
      <c r="B13" s="27"/>
    </row>
    <row r="14" spans="1:2" s="26" customFormat="1" x14ac:dyDescent="0.25">
      <c r="A14" s="23"/>
      <c r="B14" s="27"/>
    </row>
    <row r="15" spans="1:2" s="26" customFormat="1" x14ac:dyDescent="0.25">
      <c r="A15" s="23"/>
      <c r="B15" s="27"/>
    </row>
    <row r="16" spans="1:2" s="26" customFormat="1" x14ac:dyDescent="0.25">
      <c r="A16" s="23"/>
      <c r="B16" s="27"/>
    </row>
    <row r="17" spans="1:2" s="26" customFormat="1" x14ac:dyDescent="0.25">
      <c r="A17" s="23"/>
      <c r="B17" s="27"/>
    </row>
    <row r="19" spans="1:2" x14ac:dyDescent="0.25">
      <c r="A19" t="s">
        <v>43</v>
      </c>
    </row>
    <row r="20" spans="1:2" x14ac:dyDescent="0.25">
      <c r="A20" t="s">
        <v>44</v>
      </c>
    </row>
    <row r="21" spans="1:2" x14ac:dyDescent="0.25">
      <c r="A21" t="s">
        <v>45</v>
      </c>
    </row>
    <row r="22" spans="1:2" ht="33" customHeight="1" x14ac:dyDescent="0.25">
      <c r="A22" s="29" t="s">
        <v>46</v>
      </c>
    </row>
  </sheetData>
  <mergeCells count="1">
    <mergeCell ref="A1:B1"/>
  </mergeCells>
  <dataValidations count="1">
    <dataValidation type="list" allowBlank="1" showInputMessage="1" showErrorMessage="1" sqref="B2:B17">
      <formula1>$C$2:$C$2</formula1>
    </dataValidation>
  </dataValidations>
  <pageMargins left="0.7" right="0.7" top="0.75" bottom="0.75" header="0.3" footer="0.3"/>
  <pageSetup orientation="portrait" horizontalDpi="4294967295" verticalDpi="4294967295"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E5" sqref="E5"/>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6" x14ac:dyDescent="0.25">
      <c r="A1" s="1" t="s">
        <v>208</v>
      </c>
    </row>
    <row r="2" spans="1:6" x14ac:dyDescent="0.25">
      <c r="A2" t="s">
        <v>112</v>
      </c>
    </row>
    <row r="3" spans="1:6" ht="15" customHeight="1" x14ac:dyDescent="0.25">
      <c r="A3" s="42" t="s">
        <v>2</v>
      </c>
      <c r="B3" s="42" t="s">
        <v>209</v>
      </c>
      <c r="C3" s="42" t="s">
        <v>210</v>
      </c>
      <c r="D3" s="44" t="s">
        <v>211</v>
      </c>
      <c r="E3" s="45"/>
      <c r="F3" s="45"/>
    </row>
    <row r="4" spans="1:6" ht="15" customHeight="1" x14ac:dyDescent="0.25">
      <c r="A4" s="43"/>
      <c r="B4" s="43"/>
      <c r="C4" s="43"/>
      <c r="D4" s="25" t="s">
        <v>212</v>
      </c>
      <c r="E4" s="25" t="s">
        <v>213</v>
      </c>
      <c r="F4" s="25" t="s">
        <v>214</v>
      </c>
    </row>
    <row r="5" spans="1:6" x14ac:dyDescent="0.25">
      <c r="A5" s="4" t="s">
        <v>68</v>
      </c>
      <c r="B5" s="4">
        <v>10</v>
      </c>
      <c r="C5" s="4">
        <v>88</v>
      </c>
      <c r="D5" s="4">
        <v>180</v>
      </c>
      <c r="E5" s="4">
        <v>0</v>
      </c>
      <c r="F5" s="4">
        <v>0</v>
      </c>
    </row>
    <row r="6" spans="1:6" x14ac:dyDescent="0.25">
      <c r="A6" s="7"/>
      <c r="B6" s="7"/>
      <c r="C6" s="7"/>
      <c r="D6" s="7"/>
      <c r="E6" s="7"/>
      <c r="F6" s="7"/>
    </row>
    <row r="7" spans="1:6" x14ac:dyDescent="0.25">
      <c r="A7" s="8"/>
      <c r="B7" s="8"/>
      <c r="C7" s="8"/>
      <c r="D7" s="8"/>
      <c r="E7" s="8"/>
      <c r="F7" s="8"/>
    </row>
    <row r="8" spans="1:6" x14ac:dyDescent="0.25">
      <c r="A8" s="7"/>
      <c r="B8" s="7"/>
      <c r="C8" s="7"/>
      <c r="D8" s="7"/>
      <c r="E8" s="7"/>
      <c r="F8" s="7"/>
    </row>
    <row r="9" spans="1:6" x14ac:dyDescent="0.25">
      <c r="A9" s="8"/>
      <c r="B9" s="8"/>
      <c r="C9" s="8"/>
      <c r="D9" s="8"/>
      <c r="E9" s="8"/>
      <c r="F9" s="8"/>
    </row>
    <row r="10" spans="1:6" x14ac:dyDescent="0.25">
      <c r="A10" s="7"/>
      <c r="B10" s="7"/>
      <c r="C10" s="7"/>
      <c r="D10" s="7"/>
      <c r="E10" s="7"/>
      <c r="F10" s="7"/>
    </row>
    <row r="11" spans="1:6" x14ac:dyDescent="0.25">
      <c r="A11" s="8"/>
      <c r="B11" s="8"/>
      <c r="C11" s="8"/>
      <c r="D11" s="8"/>
      <c r="E11" s="8"/>
      <c r="F11" s="8"/>
    </row>
    <row r="13" spans="1:6" x14ac:dyDescent="0.25">
      <c r="A13" t="s">
        <v>43</v>
      </c>
    </row>
    <row r="14" spans="1:6" x14ac:dyDescent="0.25">
      <c r="A14" t="s">
        <v>44</v>
      </c>
    </row>
    <row r="15" spans="1:6" x14ac:dyDescent="0.25">
      <c r="A15" t="s">
        <v>45</v>
      </c>
    </row>
    <row r="16" spans="1:6" x14ac:dyDescent="0.25">
      <c r="A16" t="s">
        <v>46</v>
      </c>
    </row>
  </sheetData>
  <mergeCells count="4">
    <mergeCell ref="A3:A4"/>
    <mergeCell ref="B3:B4"/>
    <mergeCell ref="C3:C4"/>
    <mergeCell ref="D3:F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workbookViewId="0"/>
  </sheetViews>
  <sheetFormatPr baseColWidth="10" defaultRowHeight="15" x14ac:dyDescent="0.25"/>
  <cols>
    <col min="1" max="1" width="23" customWidth="1"/>
    <col min="2" max="2" width="16.5703125" customWidth="1"/>
    <col min="3" max="3" width="14.28515625" bestFit="1" customWidth="1"/>
    <col min="4" max="4" width="7.7109375" bestFit="1" customWidth="1"/>
    <col min="5" max="5" width="13" bestFit="1" customWidth="1"/>
    <col min="6" max="6" width="10" bestFit="1" customWidth="1"/>
    <col min="7" max="7" width="17.42578125" bestFit="1" customWidth="1"/>
    <col min="8" max="8" width="17.5703125" bestFit="1" customWidth="1"/>
    <col min="9" max="9" width="9" bestFit="1" customWidth="1"/>
    <col min="10" max="11" width="25.7109375" customWidth="1"/>
    <col min="12" max="12" width="14.28515625" bestFit="1" customWidth="1"/>
    <col min="13" max="13" width="7.7109375" bestFit="1" customWidth="1"/>
    <col min="14" max="14" width="13" bestFit="1" customWidth="1"/>
    <col min="15" max="15" width="10" bestFit="1" customWidth="1"/>
    <col min="16" max="16" width="17.42578125" bestFit="1" customWidth="1"/>
    <col min="17" max="17" width="17.5703125" bestFit="1" customWidth="1"/>
    <col min="18" max="18" width="9" bestFit="1" customWidth="1"/>
    <col min="19" max="20" width="15.7109375" customWidth="1"/>
    <col min="21" max="21" width="17.5703125" bestFit="1" customWidth="1"/>
    <col min="22" max="22" width="8.7109375" customWidth="1"/>
    <col min="23" max="23" width="15.7109375" customWidth="1"/>
    <col min="24" max="24" width="17.5703125" bestFit="1" customWidth="1"/>
    <col min="25" max="25" width="9" bestFit="1" customWidth="1"/>
    <col min="26" max="26" width="30.28515625" bestFit="1" customWidth="1"/>
    <col min="27" max="27" width="69.5703125" bestFit="1" customWidth="1"/>
    <col min="28" max="28" width="24.7109375" bestFit="1" customWidth="1"/>
    <col min="29" max="29" width="9" bestFit="1" customWidth="1"/>
    <col min="30" max="30" width="22.7109375" customWidth="1"/>
    <col min="31" max="31" width="25" customWidth="1"/>
    <col min="32" max="32" width="46.42578125" customWidth="1"/>
    <col min="33" max="33" width="21.5703125" customWidth="1"/>
  </cols>
  <sheetData>
    <row r="1" spans="1:33" x14ac:dyDescent="0.25">
      <c r="A1" s="1" t="s">
        <v>0</v>
      </c>
    </row>
    <row r="2" spans="1:33" x14ac:dyDescent="0.25">
      <c r="A2" t="s">
        <v>1</v>
      </c>
    </row>
    <row r="3" spans="1:33" ht="15" customHeight="1" x14ac:dyDescent="0.25">
      <c r="A3" s="42" t="s">
        <v>2</v>
      </c>
      <c r="B3" s="42" t="s">
        <v>3</v>
      </c>
      <c r="C3" s="44" t="s">
        <v>4</v>
      </c>
      <c r="D3" s="45"/>
      <c r="E3" s="45"/>
      <c r="F3" s="45"/>
      <c r="G3" s="45"/>
      <c r="H3" s="45"/>
      <c r="I3" s="45"/>
      <c r="J3" s="42" t="s">
        <v>5</v>
      </c>
      <c r="K3" s="42" t="s">
        <v>6</v>
      </c>
      <c r="L3" s="44" t="s">
        <v>7</v>
      </c>
      <c r="M3" s="45"/>
      <c r="N3" s="45"/>
      <c r="O3" s="45"/>
      <c r="P3" s="45"/>
      <c r="Q3" s="45"/>
      <c r="R3" s="45"/>
      <c r="S3" s="44" t="s">
        <v>8</v>
      </c>
      <c r="T3" s="45"/>
      <c r="U3" s="45"/>
      <c r="V3" s="45"/>
      <c r="W3" s="44" t="s">
        <v>9</v>
      </c>
      <c r="X3" s="45"/>
      <c r="Y3" s="45"/>
      <c r="Z3" s="44" t="s">
        <v>10</v>
      </c>
      <c r="AA3" s="45"/>
      <c r="AB3" s="45"/>
      <c r="AC3" s="45"/>
      <c r="AD3" s="42" t="s">
        <v>11</v>
      </c>
      <c r="AE3" s="42" t="s">
        <v>12</v>
      </c>
      <c r="AF3" s="42" t="s">
        <v>13</v>
      </c>
      <c r="AG3" s="42" t="s">
        <v>14</v>
      </c>
    </row>
    <row r="4" spans="1:33" ht="15" customHeight="1" x14ac:dyDescent="0.25">
      <c r="A4" s="43"/>
      <c r="B4" s="43"/>
      <c r="C4" s="2" t="s">
        <v>15</v>
      </c>
      <c r="D4" s="3" t="s">
        <v>16</v>
      </c>
      <c r="E4" s="3" t="s">
        <v>17</v>
      </c>
      <c r="F4" s="3" t="s">
        <v>18</v>
      </c>
      <c r="G4" s="3" t="s">
        <v>19</v>
      </c>
      <c r="H4" s="3" t="s">
        <v>20</v>
      </c>
      <c r="I4" s="3" t="s">
        <v>21</v>
      </c>
      <c r="J4" s="43"/>
      <c r="K4" s="43"/>
      <c r="L4" s="2" t="s">
        <v>15</v>
      </c>
      <c r="M4" s="3" t="s">
        <v>16</v>
      </c>
      <c r="N4" s="3" t="s">
        <v>17</v>
      </c>
      <c r="O4" s="3" t="s">
        <v>18</v>
      </c>
      <c r="P4" s="3" t="s">
        <v>19</v>
      </c>
      <c r="Q4" s="3" t="s">
        <v>20</v>
      </c>
      <c r="R4" s="3" t="s">
        <v>21</v>
      </c>
      <c r="S4" s="2" t="s">
        <v>22</v>
      </c>
      <c r="T4" s="3" t="s">
        <v>23</v>
      </c>
      <c r="U4" s="3" t="s">
        <v>20</v>
      </c>
      <c r="V4" s="3" t="s">
        <v>21</v>
      </c>
      <c r="W4" s="2" t="s">
        <v>22</v>
      </c>
      <c r="X4" s="3" t="s">
        <v>20</v>
      </c>
      <c r="Y4" s="3" t="s">
        <v>21</v>
      </c>
      <c r="Z4" s="2" t="s">
        <v>22</v>
      </c>
      <c r="AA4" s="3" t="s">
        <v>23</v>
      </c>
      <c r="AB4" s="3" t="s">
        <v>20</v>
      </c>
      <c r="AC4" s="3" t="s">
        <v>21</v>
      </c>
      <c r="AD4" s="43"/>
      <c r="AE4" s="43"/>
      <c r="AF4" s="43"/>
      <c r="AG4" s="43"/>
    </row>
    <row r="5" spans="1:33" x14ac:dyDescent="0.25">
      <c r="A5" s="4" t="s">
        <v>24</v>
      </c>
      <c r="B5" s="4" t="s">
        <v>25</v>
      </c>
      <c r="C5" s="5" t="s">
        <v>26</v>
      </c>
      <c r="D5" s="5" t="s">
        <v>27</v>
      </c>
      <c r="E5" s="5">
        <v>14020</v>
      </c>
      <c r="F5" s="5" t="s">
        <v>28</v>
      </c>
      <c r="G5" s="5" t="s">
        <v>29</v>
      </c>
      <c r="H5" s="6" t="s">
        <v>30</v>
      </c>
      <c r="I5" s="5">
        <v>52290700</v>
      </c>
      <c r="J5" s="5" t="s">
        <v>31</v>
      </c>
      <c r="K5" s="5" t="s">
        <v>32</v>
      </c>
      <c r="L5" s="5" t="s">
        <v>26</v>
      </c>
      <c r="M5" s="5" t="s">
        <v>27</v>
      </c>
      <c r="N5" s="5">
        <v>14020</v>
      </c>
      <c r="O5" s="5" t="s">
        <v>28</v>
      </c>
      <c r="P5" s="5" t="s">
        <v>29</v>
      </c>
      <c r="Q5" s="6" t="s">
        <v>33</v>
      </c>
      <c r="R5" s="5" t="s">
        <v>34</v>
      </c>
      <c r="S5" s="5" t="s">
        <v>35</v>
      </c>
      <c r="T5" s="5" t="s">
        <v>36</v>
      </c>
      <c r="U5" s="5" t="s">
        <v>36</v>
      </c>
      <c r="V5" s="5" t="s">
        <v>36</v>
      </c>
      <c r="W5" s="5" t="s">
        <v>37</v>
      </c>
      <c r="X5" s="6" t="s">
        <v>38</v>
      </c>
      <c r="Y5" s="5">
        <v>52290746</v>
      </c>
      <c r="Z5" s="5" t="s">
        <v>39</v>
      </c>
      <c r="AA5" s="5" t="s">
        <v>40</v>
      </c>
      <c r="AB5" s="6" t="s">
        <v>41</v>
      </c>
      <c r="AC5" s="5" t="s">
        <v>42</v>
      </c>
      <c r="AD5" s="5">
        <v>0</v>
      </c>
      <c r="AE5" s="5">
        <v>0</v>
      </c>
      <c r="AF5" s="5" t="s">
        <v>35</v>
      </c>
      <c r="AG5" s="5">
        <v>0</v>
      </c>
    </row>
    <row r="6" spans="1:33"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row>
    <row r="7" spans="1:33" x14ac:dyDescent="0.25">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row>
    <row r="8" spans="1:33" x14ac:dyDescent="0.25">
      <c r="A8" s="7"/>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33" x14ac:dyDescent="0.25">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row>
    <row r="10" spans="1:33"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33" x14ac:dyDescent="0.2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row>
    <row r="13" spans="1:33" x14ac:dyDescent="0.25">
      <c r="A13" t="s">
        <v>43</v>
      </c>
    </row>
    <row r="14" spans="1:33" x14ac:dyDescent="0.25">
      <c r="A14" t="s">
        <v>44</v>
      </c>
    </row>
    <row r="15" spans="1:33" x14ac:dyDescent="0.25">
      <c r="A15" t="s">
        <v>45</v>
      </c>
    </row>
    <row r="16" spans="1:33" x14ac:dyDescent="0.25">
      <c r="A16" t="s">
        <v>46</v>
      </c>
    </row>
  </sheetData>
  <mergeCells count="13">
    <mergeCell ref="L3:R3"/>
    <mergeCell ref="A3:A4"/>
    <mergeCell ref="B3:B4"/>
    <mergeCell ref="C3:I3"/>
    <mergeCell ref="J3:J4"/>
    <mergeCell ref="K3:K4"/>
    <mergeCell ref="AG3:AG4"/>
    <mergeCell ref="S3:V3"/>
    <mergeCell ref="W3:Y3"/>
    <mergeCell ref="Z3:AC3"/>
    <mergeCell ref="AD3:AD4"/>
    <mergeCell ref="AE3:AE4"/>
    <mergeCell ref="AF3:AF4"/>
  </mergeCells>
  <hyperlinks>
    <hyperlink ref="H5" r:id="rId1"/>
    <hyperlink ref="Q5" r:id="rId2"/>
    <hyperlink ref="X5" r:id="rId3"/>
    <hyperlink ref="AB5" r:id="rId4"/>
  </hyperlinks>
  <pageMargins left="0.7" right="0.7" top="0.75" bottom="0.75" header="0.3" footer="0.3"/>
  <pageSetup orientation="portrait" horizontalDpi="4294967295" verticalDpi="4294967295"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A2" sqref="A2"/>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x14ac:dyDescent="0.25">
      <c r="A1" s="1" t="s">
        <v>215</v>
      </c>
    </row>
    <row r="2" spans="1:8" x14ac:dyDescent="0.25">
      <c r="A2" t="s">
        <v>112</v>
      </c>
    </row>
    <row r="3" spans="1:8" ht="30" customHeight="1" x14ac:dyDescent="0.25">
      <c r="A3" s="10" t="s">
        <v>216</v>
      </c>
      <c r="B3" s="10" t="s">
        <v>217</v>
      </c>
      <c r="C3" s="19" t="s">
        <v>218</v>
      </c>
      <c r="D3" s="19" t="s">
        <v>219</v>
      </c>
      <c r="E3" s="19" t="s">
        <v>220</v>
      </c>
      <c r="F3" s="19" t="s">
        <v>221</v>
      </c>
      <c r="G3" s="19" t="s">
        <v>222</v>
      </c>
      <c r="H3" s="19" t="s">
        <v>223</v>
      </c>
    </row>
    <row r="4" spans="1:8" ht="165" x14ac:dyDescent="0.25">
      <c r="A4" s="36" t="s">
        <v>224</v>
      </c>
      <c r="B4" s="37" t="s">
        <v>225</v>
      </c>
      <c r="C4" s="37" t="s">
        <v>226</v>
      </c>
      <c r="D4" s="37">
        <v>24</v>
      </c>
      <c r="E4" s="37" t="s">
        <v>227</v>
      </c>
      <c r="F4" s="37" t="s">
        <v>228</v>
      </c>
      <c r="G4" s="37">
        <v>2</v>
      </c>
      <c r="H4" s="37">
        <v>12</v>
      </c>
    </row>
    <row r="5" spans="1:8" ht="60" x14ac:dyDescent="0.25">
      <c r="A5" s="36" t="s">
        <v>229</v>
      </c>
      <c r="B5" s="37" t="s">
        <v>230</v>
      </c>
      <c r="C5" s="37" t="s">
        <v>231</v>
      </c>
      <c r="D5" s="37">
        <v>47</v>
      </c>
      <c r="E5" s="37" t="s">
        <v>25</v>
      </c>
      <c r="F5" s="37" t="s">
        <v>232</v>
      </c>
      <c r="G5" s="37">
        <v>1</v>
      </c>
      <c r="H5" s="37">
        <v>2</v>
      </c>
    </row>
    <row r="6" spans="1:8" ht="60" x14ac:dyDescent="0.25">
      <c r="A6" s="37" t="s">
        <v>233</v>
      </c>
      <c r="B6" s="37" t="s">
        <v>234</v>
      </c>
      <c r="C6" s="37" t="s">
        <v>235</v>
      </c>
      <c r="D6" s="37">
        <v>27</v>
      </c>
      <c r="E6" s="37" t="s">
        <v>236</v>
      </c>
      <c r="F6" s="37" t="s">
        <v>228</v>
      </c>
      <c r="G6" s="37">
        <v>1</v>
      </c>
      <c r="H6" s="37">
        <v>16</v>
      </c>
    </row>
    <row r="7" spans="1:8" ht="60" x14ac:dyDescent="0.25">
      <c r="A7" s="37" t="s">
        <v>237</v>
      </c>
      <c r="B7" s="37" t="s">
        <v>234</v>
      </c>
      <c r="C7" s="37" t="s">
        <v>235</v>
      </c>
      <c r="D7" s="37">
        <v>37</v>
      </c>
      <c r="E7" s="37" t="s">
        <v>236</v>
      </c>
      <c r="F7" s="37" t="s">
        <v>228</v>
      </c>
      <c r="G7" s="37">
        <v>1</v>
      </c>
      <c r="H7" s="37">
        <v>16</v>
      </c>
    </row>
    <row r="8" spans="1:8" ht="60" x14ac:dyDescent="0.25">
      <c r="A8" s="37" t="s">
        <v>238</v>
      </c>
      <c r="B8" s="37" t="s">
        <v>234</v>
      </c>
      <c r="C8" s="37" t="s">
        <v>235</v>
      </c>
      <c r="D8" s="37">
        <v>34</v>
      </c>
      <c r="E8" s="37" t="s">
        <v>236</v>
      </c>
      <c r="F8" s="37" t="s">
        <v>228</v>
      </c>
      <c r="G8" s="37">
        <v>1</v>
      </c>
      <c r="H8" s="37">
        <v>16</v>
      </c>
    </row>
    <row r="9" spans="1:8" ht="60" x14ac:dyDescent="0.25">
      <c r="A9" s="37" t="s">
        <v>239</v>
      </c>
      <c r="B9" s="37" t="s">
        <v>234</v>
      </c>
      <c r="C9" s="37" t="s">
        <v>235</v>
      </c>
      <c r="D9" s="37">
        <v>41</v>
      </c>
      <c r="E9" s="37" t="s">
        <v>236</v>
      </c>
      <c r="F9" s="37" t="s">
        <v>228</v>
      </c>
      <c r="G9" s="37">
        <v>1</v>
      </c>
      <c r="H9" s="37">
        <v>16</v>
      </c>
    </row>
    <row r="10" spans="1:8" ht="60" x14ac:dyDescent="0.25">
      <c r="A10" s="38" t="s">
        <v>240</v>
      </c>
      <c r="B10" s="37" t="s">
        <v>234</v>
      </c>
      <c r="C10" s="37" t="s">
        <v>241</v>
      </c>
      <c r="D10" s="37">
        <v>13</v>
      </c>
      <c r="E10" s="37" t="s">
        <v>236</v>
      </c>
      <c r="F10" s="37" t="s">
        <v>228</v>
      </c>
      <c r="G10" s="37">
        <v>2</v>
      </c>
      <c r="H10" s="37">
        <v>16</v>
      </c>
    </row>
    <row r="11" spans="1:8" ht="45" x14ac:dyDescent="0.25">
      <c r="A11" s="38" t="s">
        <v>242</v>
      </c>
      <c r="B11" s="37" t="s">
        <v>243</v>
      </c>
      <c r="C11" s="37" t="s">
        <v>244</v>
      </c>
      <c r="D11" s="37">
        <v>3</v>
      </c>
      <c r="E11" s="37" t="s">
        <v>245</v>
      </c>
      <c r="F11" s="37" t="s">
        <v>228</v>
      </c>
      <c r="G11" s="37">
        <v>1</v>
      </c>
      <c r="H11" s="37">
        <v>3</v>
      </c>
    </row>
    <row r="12" spans="1:8" ht="60" x14ac:dyDescent="0.25">
      <c r="A12" s="37" t="s">
        <v>246</v>
      </c>
      <c r="B12" s="37" t="s">
        <v>247</v>
      </c>
      <c r="C12" s="37" t="s">
        <v>231</v>
      </c>
      <c r="D12" s="37">
        <v>20</v>
      </c>
      <c r="E12" s="37" t="s">
        <v>25</v>
      </c>
      <c r="F12" s="37" t="s">
        <v>228</v>
      </c>
      <c r="G12" s="37">
        <v>1</v>
      </c>
      <c r="H12" s="37">
        <v>3</v>
      </c>
    </row>
    <row r="13" spans="1:8" ht="60" x14ac:dyDescent="0.25">
      <c r="A13" s="36" t="s">
        <v>239</v>
      </c>
      <c r="B13" s="37" t="s">
        <v>234</v>
      </c>
      <c r="C13" s="37" t="s">
        <v>241</v>
      </c>
      <c r="D13" s="37">
        <v>19</v>
      </c>
      <c r="E13" s="37" t="s">
        <v>248</v>
      </c>
      <c r="F13" s="37" t="s">
        <v>228</v>
      </c>
      <c r="G13" s="37">
        <v>1</v>
      </c>
      <c r="H13" s="37">
        <v>12</v>
      </c>
    </row>
    <row r="14" spans="1:8" ht="60" x14ac:dyDescent="0.25">
      <c r="A14" s="37" t="s">
        <v>249</v>
      </c>
      <c r="B14" s="37" t="s">
        <v>250</v>
      </c>
      <c r="C14" s="37" t="s">
        <v>251</v>
      </c>
      <c r="D14" s="37">
        <v>15</v>
      </c>
      <c r="E14" s="37" t="s">
        <v>252</v>
      </c>
      <c r="F14" s="37" t="s">
        <v>232</v>
      </c>
      <c r="G14" s="37">
        <v>1</v>
      </c>
      <c r="H14" s="37">
        <v>14</v>
      </c>
    </row>
    <row r="15" spans="1:8" ht="60" x14ac:dyDescent="0.25">
      <c r="A15" s="38" t="s">
        <v>253</v>
      </c>
      <c r="B15" s="37" t="s">
        <v>254</v>
      </c>
      <c r="C15" s="37" t="s">
        <v>251</v>
      </c>
      <c r="D15" s="37">
        <v>1</v>
      </c>
      <c r="E15" s="37" t="s">
        <v>255</v>
      </c>
      <c r="F15" s="37" t="s">
        <v>256</v>
      </c>
      <c r="G15" s="37">
        <v>1</v>
      </c>
      <c r="H15" s="37">
        <v>7</v>
      </c>
    </row>
    <row r="16" spans="1:8" ht="60" x14ac:dyDescent="0.25">
      <c r="A16" s="38" t="s">
        <v>257</v>
      </c>
      <c r="B16" s="37" t="s">
        <v>258</v>
      </c>
      <c r="C16" s="37" t="s">
        <v>251</v>
      </c>
      <c r="D16" s="37">
        <v>2</v>
      </c>
      <c r="E16" s="37" t="s">
        <v>255</v>
      </c>
      <c r="F16" s="37" t="s">
        <v>256</v>
      </c>
      <c r="G16" s="37">
        <v>1</v>
      </c>
      <c r="H16" s="37">
        <v>7</v>
      </c>
    </row>
    <row r="17" spans="1:8" ht="60" x14ac:dyDescent="0.25">
      <c r="A17" s="38" t="s">
        <v>259</v>
      </c>
      <c r="B17" s="37" t="s">
        <v>260</v>
      </c>
      <c r="C17" s="37" t="s">
        <v>251</v>
      </c>
      <c r="D17" s="37">
        <v>3</v>
      </c>
      <c r="E17" s="37" t="s">
        <v>255</v>
      </c>
      <c r="F17" s="37" t="s">
        <v>256</v>
      </c>
      <c r="G17" s="37">
        <v>1</v>
      </c>
      <c r="H17" s="37">
        <v>7</v>
      </c>
    </row>
    <row r="18" spans="1:8" ht="90" x14ac:dyDescent="0.25">
      <c r="A18" s="38" t="s">
        <v>261</v>
      </c>
      <c r="B18" s="37" t="s">
        <v>262</v>
      </c>
      <c r="C18" s="37" t="s">
        <v>263</v>
      </c>
      <c r="D18" s="37">
        <v>2</v>
      </c>
      <c r="E18" s="37" t="s">
        <v>255</v>
      </c>
      <c r="F18" s="37" t="s">
        <v>256</v>
      </c>
      <c r="G18" s="37">
        <v>1</v>
      </c>
      <c r="H18" s="37">
        <v>5</v>
      </c>
    </row>
    <row r="19" spans="1:8" ht="90" x14ac:dyDescent="0.25">
      <c r="A19" s="38" t="s">
        <v>264</v>
      </c>
      <c r="B19" s="37" t="s">
        <v>234</v>
      </c>
      <c r="C19" s="37" t="s">
        <v>265</v>
      </c>
      <c r="D19" s="37">
        <v>20</v>
      </c>
      <c r="E19" s="37" t="s">
        <v>266</v>
      </c>
      <c r="F19" s="37" t="s">
        <v>228</v>
      </c>
      <c r="G19" s="37">
        <v>1</v>
      </c>
      <c r="H19" s="37">
        <v>8</v>
      </c>
    </row>
    <row r="20" spans="1:8" ht="45" x14ac:dyDescent="0.25">
      <c r="A20" s="37" t="s">
        <v>267</v>
      </c>
      <c r="B20" s="37" t="s">
        <v>234</v>
      </c>
      <c r="C20" s="37" t="s">
        <v>268</v>
      </c>
      <c r="D20" s="37">
        <v>2</v>
      </c>
      <c r="E20" s="37" t="s">
        <v>248</v>
      </c>
      <c r="F20" s="37" t="s">
        <v>228</v>
      </c>
      <c r="G20" s="37">
        <v>1</v>
      </c>
      <c r="H20" s="37">
        <v>12</v>
      </c>
    </row>
    <row r="21" spans="1:8" ht="90" x14ac:dyDescent="0.25">
      <c r="A21" s="37" t="s">
        <v>269</v>
      </c>
      <c r="B21" s="37" t="s">
        <v>270</v>
      </c>
      <c r="C21" s="37" t="s">
        <v>271</v>
      </c>
      <c r="D21" s="37">
        <v>30</v>
      </c>
      <c r="E21" s="37" t="s">
        <v>248</v>
      </c>
      <c r="F21" s="37" t="s">
        <v>228</v>
      </c>
      <c r="G21" s="37">
        <v>2</v>
      </c>
      <c r="H21" s="37">
        <v>16</v>
      </c>
    </row>
    <row r="22" spans="1:8" ht="60" x14ac:dyDescent="0.25">
      <c r="A22" s="37" t="s">
        <v>272</v>
      </c>
      <c r="B22" s="37" t="s">
        <v>273</v>
      </c>
      <c r="C22" s="37" t="s">
        <v>251</v>
      </c>
      <c r="D22" s="37">
        <v>14</v>
      </c>
      <c r="E22" s="37" t="s">
        <v>274</v>
      </c>
      <c r="F22" s="37" t="s">
        <v>228</v>
      </c>
      <c r="G22" s="37">
        <v>2</v>
      </c>
      <c r="H22" s="37">
        <v>10</v>
      </c>
    </row>
    <row r="23" spans="1:8" ht="60" x14ac:dyDescent="0.25">
      <c r="A23" s="37" t="s">
        <v>238</v>
      </c>
      <c r="B23" s="37" t="s">
        <v>275</v>
      </c>
      <c r="C23" s="37" t="s">
        <v>251</v>
      </c>
      <c r="D23" s="37">
        <v>14</v>
      </c>
      <c r="E23" s="37" t="s">
        <v>276</v>
      </c>
      <c r="F23" s="37" t="s">
        <v>228</v>
      </c>
      <c r="G23" s="37">
        <v>1</v>
      </c>
      <c r="H23" s="37">
        <v>14</v>
      </c>
    </row>
    <row r="24" spans="1:8" ht="105" x14ac:dyDescent="0.25">
      <c r="A24" s="37" t="s">
        <v>277</v>
      </c>
      <c r="B24" s="37" t="s">
        <v>278</v>
      </c>
      <c r="C24" s="37" t="s">
        <v>279</v>
      </c>
      <c r="D24" s="37">
        <v>14</v>
      </c>
      <c r="E24" s="37" t="s">
        <v>276</v>
      </c>
      <c r="F24" s="37" t="s">
        <v>228</v>
      </c>
      <c r="G24" s="37">
        <v>1</v>
      </c>
      <c r="H24" s="37">
        <v>14</v>
      </c>
    </row>
    <row r="25" spans="1:8" ht="90" x14ac:dyDescent="0.25">
      <c r="A25" s="37" t="s">
        <v>280</v>
      </c>
      <c r="B25" s="37" t="s">
        <v>262</v>
      </c>
      <c r="C25" s="37" t="s">
        <v>251</v>
      </c>
      <c r="D25" s="37">
        <v>1</v>
      </c>
      <c r="E25" s="37" t="s">
        <v>281</v>
      </c>
      <c r="F25" s="37" t="s">
        <v>256</v>
      </c>
      <c r="G25" s="37">
        <v>1</v>
      </c>
      <c r="H25" s="37">
        <v>5</v>
      </c>
    </row>
    <row r="26" spans="1:8" ht="45" x14ac:dyDescent="0.25">
      <c r="A26" s="37" t="s">
        <v>246</v>
      </c>
      <c r="B26" s="37" t="s">
        <v>282</v>
      </c>
      <c r="C26" s="37" t="s">
        <v>283</v>
      </c>
      <c r="D26" s="37">
        <v>12</v>
      </c>
      <c r="E26" s="37" t="s">
        <v>284</v>
      </c>
      <c r="F26" s="37" t="s">
        <v>228</v>
      </c>
      <c r="G26" s="37">
        <v>1</v>
      </c>
      <c r="H26" s="37">
        <v>8</v>
      </c>
    </row>
    <row r="27" spans="1:8" ht="60" x14ac:dyDescent="0.25">
      <c r="A27" s="38" t="s">
        <v>285</v>
      </c>
      <c r="B27" s="38" t="s">
        <v>286</v>
      </c>
      <c r="C27" s="37" t="s">
        <v>287</v>
      </c>
      <c r="D27" s="37">
        <v>8</v>
      </c>
      <c r="E27" s="37" t="s">
        <v>288</v>
      </c>
      <c r="F27" s="37" t="s">
        <v>228</v>
      </c>
      <c r="G27" s="37">
        <v>1</v>
      </c>
      <c r="H27" s="37">
        <v>2</v>
      </c>
    </row>
    <row r="28" spans="1:8" ht="90" x14ac:dyDescent="0.25">
      <c r="A28" s="38" t="s">
        <v>289</v>
      </c>
      <c r="B28" s="37" t="s">
        <v>290</v>
      </c>
      <c r="C28" s="37" t="s">
        <v>291</v>
      </c>
      <c r="D28" s="37">
        <v>5</v>
      </c>
      <c r="E28" s="37" t="s">
        <v>292</v>
      </c>
      <c r="F28" s="37" t="s">
        <v>228</v>
      </c>
      <c r="G28" s="37">
        <v>1</v>
      </c>
      <c r="H28" s="37">
        <v>4</v>
      </c>
    </row>
    <row r="29" spans="1:8" ht="60" x14ac:dyDescent="0.25">
      <c r="A29" s="38" t="s">
        <v>293</v>
      </c>
      <c r="B29" s="38" t="s">
        <v>294</v>
      </c>
      <c r="C29" s="37" t="s">
        <v>295</v>
      </c>
      <c r="D29" s="37">
        <v>29</v>
      </c>
      <c r="E29" s="37" t="s">
        <v>296</v>
      </c>
      <c r="F29" s="37" t="s">
        <v>228</v>
      </c>
      <c r="G29" s="37">
        <v>1</v>
      </c>
      <c r="H29" s="37">
        <v>3</v>
      </c>
    </row>
    <row r="30" spans="1:8" ht="150" x14ac:dyDescent="0.25">
      <c r="A30" s="38" t="s">
        <v>297</v>
      </c>
      <c r="B30" s="39" t="s">
        <v>298</v>
      </c>
      <c r="C30" s="37" t="s">
        <v>299</v>
      </c>
      <c r="D30" s="37">
        <v>12</v>
      </c>
      <c r="E30" s="37" t="s">
        <v>25</v>
      </c>
      <c r="F30" s="37" t="s">
        <v>228</v>
      </c>
      <c r="G30" s="37">
        <v>1</v>
      </c>
      <c r="H30" s="37">
        <v>1</v>
      </c>
    </row>
    <row r="31" spans="1:8" ht="135" x14ac:dyDescent="0.25">
      <c r="A31" s="37" t="s">
        <v>300</v>
      </c>
      <c r="B31" s="37" t="s">
        <v>301</v>
      </c>
      <c r="C31" s="37" t="s">
        <v>302</v>
      </c>
      <c r="D31" s="37">
        <v>27</v>
      </c>
      <c r="E31" s="37" t="s">
        <v>25</v>
      </c>
      <c r="F31" s="37" t="s">
        <v>228</v>
      </c>
      <c r="G31" s="37">
        <v>1</v>
      </c>
      <c r="H31" s="37">
        <v>2</v>
      </c>
    </row>
    <row r="32" spans="1:8" ht="120" x14ac:dyDescent="0.25">
      <c r="A32" s="37" t="s">
        <v>303</v>
      </c>
      <c r="B32" s="37" t="s">
        <v>304</v>
      </c>
      <c r="C32" s="37" t="s">
        <v>305</v>
      </c>
      <c r="D32" s="37">
        <v>2</v>
      </c>
      <c r="E32" s="37" t="s">
        <v>306</v>
      </c>
      <c r="F32" s="37" t="s">
        <v>228</v>
      </c>
      <c r="G32" s="37">
        <v>1</v>
      </c>
      <c r="H32" s="37">
        <v>4</v>
      </c>
    </row>
    <row r="33" spans="1:8" ht="105" x14ac:dyDescent="0.25">
      <c r="A33" s="37" t="s">
        <v>307</v>
      </c>
      <c r="B33" s="37" t="s">
        <v>308</v>
      </c>
      <c r="C33" s="37" t="s">
        <v>309</v>
      </c>
      <c r="D33" s="37">
        <v>1</v>
      </c>
      <c r="E33" s="37" t="s">
        <v>306</v>
      </c>
      <c r="F33" s="37" t="s">
        <v>228</v>
      </c>
      <c r="G33" s="37">
        <v>1</v>
      </c>
      <c r="H33" s="37">
        <v>4</v>
      </c>
    </row>
    <row r="34" spans="1:8" ht="135" x14ac:dyDescent="0.25">
      <c r="A34" s="37" t="s">
        <v>310</v>
      </c>
      <c r="B34" s="37" t="s">
        <v>311</v>
      </c>
      <c r="C34" s="37" t="s">
        <v>312</v>
      </c>
      <c r="D34" s="37">
        <v>34</v>
      </c>
      <c r="E34" s="37" t="s">
        <v>25</v>
      </c>
      <c r="F34" s="37" t="s">
        <v>228</v>
      </c>
      <c r="G34" s="37">
        <v>3</v>
      </c>
      <c r="H34" s="37">
        <v>4</v>
      </c>
    </row>
    <row r="36" spans="1:8" x14ac:dyDescent="0.25">
      <c r="A36" t="s">
        <v>43</v>
      </c>
    </row>
    <row r="37" spans="1:8" x14ac:dyDescent="0.25">
      <c r="A37" t="s">
        <v>44</v>
      </c>
    </row>
    <row r="38" spans="1:8" x14ac:dyDescent="0.25">
      <c r="A38" t="s">
        <v>45</v>
      </c>
    </row>
    <row r="39" spans="1:8" x14ac:dyDescent="0.25">
      <c r="A39" t="s">
        <v>313</v>
      </c>
    </row>
  </sheetData>
  <pageMargins left="0.7" right="0.7" top="0.75" bottom="0.75" header="0.3" footer="0.3"/>
  <pageSetup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5" sqref="A5"/>
    </sheetView>
  </sheetViews>
  <sheetFormatPr baseColWidth="10" defaultRowHeight="15" x14ac:dyDescent="0.25"/>
  <cols>
    <col min="1" max="1" width="21.85546875" customWidth="1"/>
    <col min="2" max="2" width="30.7109375" customWidth="1"/>
    <col min="3" max="4" width="15.7109375" customWidth="1"/>
    <col min="5" max="5" width="21.28515625" bestFit="1" customWidth="1"/>
  </cols>
  <sheetData>
    <row r="1" spans="1:7" x14ac:dyDescent="0.25">
      <c r="A1" s="1" t="s">
        <v>61</v>
      </c>
    </row>
    <row r="2" spans="1:7" x14ac:dyDescent="0.25">
      <c r="A2" t="s">
        <v>62</v>
      </c>
    </row>
    <row r="3" spans="1:7" ht="15" customHeight="1" x14ac:dyDescent="0.25">
      <c r="A3" s="42" t="s">
        <v>2</v>
      </c>
      <c r="B3" s="46" t="s">
        <v>63</v>
      </c>
      <c r="C3" s="48" t="s">
        <v>64</v>
      </c>
      <c r="D3" s="49"/>
      <c r="E3" s="50" t="s">
        <v>65</v>
      </c>
    </row>
    <row r="4" spans="1:7" ht="30" customHeight="1" x14ac:dyDescent="0.25">
      <c r="A4" s="43"/>
      <c r="B4" s="47"/>
      <c r="C4" s="17" t="s">
        <v>66</v>
      </c>
      <c r="D4" s="18" t="s">
        <v>67</v>
      </c>
      <c r="E4" s="49"/>
    </row>
    <row r="5" spans="1:7" x14ac:dyDescent="0.25">
      <c r="A5" s="4" t="s">
        <v>68</v>
      </c>
      <c r="B5" s="4">
        <v>0</v>
      </c>
      <c r="C5" s="4">
        <v>0</v>
      </c>
      <c r="D5" s="4">
        <v>11115</v>
      </c>
      <c r="E5" s="4">
        <v>11115</v>
      </c>
    </row>
    <row r="6" spans="1:7" x14ac:dyDescent="0.25">
      <c r="A6" s="7"/>
      <c r="B6" s="7"/>
      <c r="C6" s="7"/>
      <c r="D6" s="7"/>
      <c r="E6" s="7"/>
    </row>
    <row r="7" spans="1:7" x14ac:dyDescent="0.25">
      <c r="A7" s="8"/>
      <c r="B7" s="8"/>
      <c r="C7" s="8"/>
      <c r="D7" s="8"/>
      <c r="E7" s="8"/>
    </row>
    <row r="8" spans="1:7" x14ac:dyDescent="0.25">
      <c r="A8" s="7"/>
      <c r="B8" s="7"/>
      <c r="C8" s="7"/>
      <c r="D8" s="7"/>
      <c r="E8" s="7"/>
      <c r="G8" t="s">
        <v>36</v>
      </c>
    </row>
    <row r="9" spans="1:7" x14ac:dyDescent="0.25">
      <c r="A9" s="8"/>
      <c r="B9" s="8"/>
      <c r="C9" s="8"/>
      <c r="D9" s="8"/>
      <c r="E9" s="8"/>
    </row>
    <row r="10" spans="1:7" x14ac:dyDescent="0.25">
      <c r="A10" s="7"/>
      <c r="B10" s="7"/>
      <c r="C10" s="7"/>
      <c r="D10" s="7"/>
      <c r="E10" s="7"/>
    </row>
    <row r="11" spans="1:7" x14ac:dyDescent="0.25">
      <c r="A11" s="8"/>
      <c r="B11" s="8"/>
      <c r="C11" s="8"/>
      <c r="D11" s="8"/>
      <c r="E11" s="8"/>
    </row>
    <row r="13" spans="1:7" x14ac:dyDescent="0.25">
      <c r="A13" t="s">
        <v>43</v>
      </c>
    </row>
    <row r="14" spans="1:7" x14ac:dyDescent="0.25">
      <c r="A14" t="s">
        <v>44</v>
      </c>
    </row>
    <row r="15" spans="1:7" x14ac:dyDescent="0.25">
      <c r="A15" t="s">
        <v>45</v>
      </c>
    </row>
    <row r="16" spans="1:7" x14ac:dyDescent="0.25">
      <c r="A16" t="s">
        <v>69</v>
      </c>
    </row>
  </sheetData>
  <mergeCells count="4">
    <mergeCell ref="A3:A4"/>
    <mergeCell ref="B3:B4"/>
    <mergeCell ref="C3:D3"/>
    <mergeCell ref="E3:E4"/>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baseColWidth="10" defaultRowHeight="15" x14ac:dyDescent="0.25"/>
  <cols>
    <col min="1" max="1" width="52.7109375" customWidth="1"/>
    <col min="4" max="4" width="16" customWidth="1"/>
    <col min="6" max="6" width="19.28515625" bestFit="1" customWidth="1"/>
  </cols>
  <sheetData>
    <row r="1" spans="1:8" x14ac:dyDescent="0.25">
      <c r="A1" s="1" t="s">
        <v>47</v>
      </c>
    </row>
    <row r="2" spans="1:8" x14ac:dyDescent="0.25">
      <c r="A2" t="s">
        <v>1</v>
      </c>
    </row>
    <row r="3" spans="1:8" x14ac:dyDescent="0.25">
      <c r="A3" s="44" t="s">
        <v>48</v>
      </c>
      <c r="B3" s="45"/>
      <c r="C3" s="45"/>
      <c r="D3" s="45"/>
      <c r="E3" s="45"/>
      <c r="F3" s="45"/>
      <c r="G3" s="45"/>
      <c r="H3" s="45"/>
    </row>
    <row r="4" spans="1:8" ht="45" x14ac:dyDescent="0.25">
      <c r="A4" s="9" t="s">
        <v>49</v>
      </c>
      <c r="B4" s="10" t="s">
        <v>50</v>
      </c>
      <c r="C4" s="10" t="s">
        <v>51</v>
      </c>
      <c r="D4" s="10" t="s">
        <v>52</v>
      </c>
      <c r="E4" s="10" t="s">
        <v>53</v>
      </c>
      <c r="F4" s="10" t="s">
        <v>54</v>
      </c>
      <c r="G4" s="10" t="s">
        <v>55</v>
      </c>
      <c r="H4" s="10" t="s">
        <v>56</v>
      </c>
    </row>
    <row r="5" spans="1:8" x14ac:dyDescent="0.25">
      <c r="A5" t="s">
        <v>57</v>
      </c>
      <c r="B5" s="11"/>
      <c r="C5" s="11"/>
      <c r="D5" s="11"/>
      <c r="E5" s="11"/>
      <c r="F5" s="12"/>
      <c r="G5" s="12"/>
      <c r="H5" s="12"/>
    </row>
    <row r="6" spans="1:8" x14ac:dyDescent="0.25">
      <c r="A6" t="s">
        <v>36</v>
      </c>
      <c r="B6" s="8"/>
      <c r="C6" s="8"/>
      <c r="D6" s="8"/>
      <c r="E6" s="8"/>
      <c r="F6" s="13"/>
      <c r="G6" s="13"/>
      <c r="H6" s="13"/>
    </row>
    <row r="7" spans="1:8" x14ac:dyDescent="0.25">
      <c r="B7" s="11"/>
      <c r="C7" s="11"/>
      <c r="D7" s="11"/>
      <c r="E7" s="11"/>
      <c r="F7" s="12"/>
      <c r="G7" s="12"/>
      <c r="H7" s="12"/>
    </row>
    <row r="8" spans="1:8" x14ac:dyDescent="0.25">
      <c r="B8" s="8"/>
      <c r="C8" s="8"/>
      <c r="D8" s="8"/>
      <c r="E8" s="8"/>
      <c r="F8" s="13"/>
      <c r="G8" s="13"/>
      <c r="H8" s="13"/>
    </row>
    <row r="9" spans="1:8" x14ac:dyDescent="0.25">
      <c r="B9" s="11"/>
      <c r="C9" s="11"/>
      <c r="D9" s="11"/>
      <c r="E9" s="11"/>
      <c r="F9" s="12"/>
      <c r="G9" s="12"/>
      <c r="H9" s="12"/>
    </row>
    <row r="10" spans="1:8" x14ac:dyDescent="0.25">
      <c r="B10" s="8"/>
      <c r="C10" s="8"/>
      <c r="D10" s="8"/>
      <c r="E10" s="8"/>
      <c r="F10" s="13"/>
      <c r="G10" s="13"/>
      <c r="H10" s="13"/>
    </row>
    <row r="11" spans="1:8" x14ac:dyDescent="0.25">
      <c r="B11" s="11"/>
      <c r="C11" s="11"/>
      <c r="D11" s="11"/>
      <c r="E11" s="11"/>
      <c r="F11" s="12"/>
      <c r="G11" s="12"/>
      <c r="H11" s="12"/>
    </row>
    <row r="12" spans="1:8" x14ac:dyDescent="0.25">
      <c r="B12" s="8"/>
      <c r="C12" s="8"/>
      <c r="D12" s="8"/>
      <c r="E12" s="8"/>
      <c r="F12" s="13"/>
      <c r="G12" s="13"/>
      <c r="H12" s="13"/>
    </row>
    <row r="13" spans="1:8" x14ac:dyDescent="0.25">
      <c r="A13" s="14"/>
      <c r="B13" s="11"/>
      <c r="C13" s="11"/>
      <c r="D13" s="11"/>
      <c r="E13" s="11"/>
      <c r="F13" s="12"/>
      <c r="G13" s="12"/>
      <c r="H13" s="12"/>
    </row>
    <row r="14" spans="1:8" x14ac:dyDescent="0.25">
      <c r="B14" s="8"/>
      <c r="C14" s="8"/>
      <c r="D14" s="8"/>
      <c r="E14" s="8"/>
      <c r="F14" s="13"/>
      <c r="G14" s="13"/>
      <c r="H14" s="13"/>
    </row>
    <row r="15" spans="1:8" x14ac:dyDescent="0.25">
      <c r="B15" s="11"/>
      <c r="C15" s="11"/>
      <c r="D15" s="11"/>
      <c r="E15" s="11"/>
      <c r="F15" s="12"/>
      <c r="G15" s="12"/>
      <c r="H15" s="12"/>
    </row>
    <row r="16" spans="1:8" x14ac:dyDescent="0.25">
      <c r="B16" s="8"/>
      <c r="C16" s="8"/>
      <c r="D16" s="8"/>
      <c r="E16" s="8"/>
      <c r="F16" s="13"/>
      <c r="G16" s="13"/>
      <c r="H16" s="13"/>
    </row>
    <row r="18" spans="1:8" ht="15" customHeight="1" x14ac:dyDescent="0.25">
      <c r="A18" s="44" t="s">
        <v>58</v>
      </c>
      <c r="B18" s="45"/>
      <c r="C18" s="45"/>
      <c r="D18" s="45"/>
      <c r="E18" s="45"/>
      <c r="F18" s="45"/>
      <c r="G18" s="45"/>
      <c r="H18" s="45"/>
    </row>
    <row r="19" spans="1:8" ht="30" customHeight="1" x14ac:dyDescent="0.25">
      <c r="A19" s="9" t="s">
        <v>49</v>
      </c>
      <c r="B19" s="10" t="s">
        <v>50</v>
      </c>
      <c r="C19" s="10" t="s">
        <v>51</v>
      </c>
      <c r="D19" s="10" t="s">
        <v>52</v>
      </c>
      <c r="E19" s="10" t="s">
        <v>53</v>
      </c>
      <c r="F19" s="10" t="s">
        <v>54</v>
      </c>
      <c r="G19" s="10" t="s">
        <v>55</v>
      </c>
      <c r="H19" s="10" t="s">
        <v>56</v>
      </c>
    </row>
    <row r="20" spans="1:8" ht="15" customHeight="1" x14ac:dyDescent="0.25">
      <c r="A20" t="s">
        <v>57</v>
      </c>
      <c r="B20" s="11"/>
      <c r="C20" s="11"/>
      <c r="D20" s="11"/>
      <c r="E20" s="11"/>
      <c r="F20" s="12"/>
      <c r="G20" s="12"/>
      <c r="H20" s="12"/>
    </row>
    <row r="21" spans="1:8" x14ac:dyDescent="0.25">
      <c r="A21" t="s">
        <v>36</v>
      </c>
      <c r="B21" s="8"/>
      <c r="C21" s="8"/>
      <c r="D21" s="8"/>
      <c r="E21" s="8"/>
      <c r="F21" s="13"/>
      <c r="G21" s="13"/>
      <c r="H21" s="13"/>
    </row>
    <row r="22" spans="1:8" x14ac:dyDescent="0.25">
      <c r="B22" s="11"/>
      <c r="C22" s="11"/>
      <c r="D22" s="11"/>
      <c r="E22" s="11"/>
      <c r="F22" s="12"/>
      <c r="G22" s="12"/>
      <c r="H22" s="12"/>
    </row>
    <row r="23" spans="1:8" x14ac:dyDescent="0.25">
      <c r="B23" s="8"/>
      <c r="C23" s="8"/>
      <c r="D23" s="8"/>
      <c r="E23" s="8"/>
      <c r="F23" s="13"/>
      <c r="G23" s="13"/>
      <c r="H23" s="13"/>
    </row>
    <row r="24" spans="1:8" x14ac:dyDescent="0.25">
      <c r="B24" s="11"/>
      <c r="C24" s="11"/>
      <c r="D24" s="11"/>
      <c r="E24" s="11"/>
      <c r="F24" s="12"/>
      <c r="G24" s="12"/>
      <c r="H24" s="12"/>
    </row>
    <row r="25" spans="1:8" x14ac:dyDescent="0.25">
      <c r="B25" s="8"/>
      <c r="C25" s="8"/>
      <c r="D25" s="8"/>
      <c r="E25" s="8"/>
      <c r="F25" s="13"/>
      <c r="G25" s="13"/>
      <c r="H25" s="13"/>
    </row>
    <row r="26" spans="1:8" x14ac:dyDescent="0.25">
      <c r="B26" s="11"/>
      <c r="C26" s="11"/>
      <c r="D26" s="11"/>
      <c r="E26" s="11"/>
      <c r="F26" s="12"/>
      <c r="G26" s="12"/>
      <c r="H26" s="12"/>
    </row>
    <row r="27" spans="1:8" x14ac:dyDescent="0.25">
      <c r="B27" s="8"/>
      <c r="C27" s="8"/>
      <c r="D27" s="8"/>
      <c r="E27" s="8"/>
      <c r="F27" s="13"/>
      <c r="G27" s="13"/>
      <c r="H27" s="13"/>
    </row>
    <row r="28" spans="1:8" x14ac:dyDescent="0.25">
      <c r="A28" s="14"/>
      <c r="B28" s="11"/>
      <c r="C28" s="11"/>
      <c r="D28" s="11"/>
      <c r="E28" s="11"/>
      <c r="F28" s="12"/>
      <c r="G28" s="12"/>
      <c r="H28" s="12"/>
    </row>
    <row r="29" spans="1:8" x14ac:dyDescent="0.25">
      <c r="B29" s="8"/>
      <c r="C29" s="8"/>
      <c r="D29" s="8"/>
      <c r="E29" s="8"/>
      <c r="F29" s="13"/>
      <c r="G29" s="13"/>
      <c r="H29" s="13"/>
    </row>
    <row r="30" spans="1:8" x14ac:dyDescent="0.25">
      <c r="B30" s="11"/>
      <c r="C30" s="11"/>
      <c r="D30" s="11"/>
      <c r="E30" s="11"/>
      <c r="F30" s="12"/>
      <c r="G30" s="12"/>
      <c r="H30" s="12"/>
    </row>
    <row r="31" spans="1:8" x14ac:dyDescent="0.25">
      <c r="B31" s="8"/>
      <c r="C31" s="8"/>
      <c r="D31" s="8"/>
      <c r="E31" s="8"/>
      <c r="F31" s="13"/>
      <c r="G31" s="13"/>
      <c r="H31" s="13"/>
    </row>
    <row r="33" spans="1:1" x14ac:dyDescent="0.25">
      <c r="A33" s="15"/>
    </row>
    <row r="35" spans="1:1" x14ac:dyDescent="0.25">
      <c r="A35" t="s">
        <v>43</v>
      </c>
    </row>
    <row r="36" spans="1:1" x14ac:dyDescent="0.25">
      <c r="A36" t="s">
        <v>59</v>
      </c>
    </row>
    <row r="37" spans="1:1" x14ac:dyDescent="0.25">
      <c r="A37" t="s">
        <v>45</v>
      </c>
    </row>
    <row r="38" spans="1:1" x14ac:dyDescent="0.25">
      <c r="A38" t="s">
        <v>60</v>
      </c>
    </row>
    <row r="39" spans="1:1" x14ac:dyDescent="0.25">
      <c r="A39" t="s">
        <v>36</v>
      </c>
    </row>
  </sheetData>
  <mergeCells count="2">
    <mergeCell ref="A3:H3"/>
    <mergeCell ref="A18:H18"/>
  </mergeCells>
  <pageMargins left="0.7" right="0.7" top="0.75" bottom="0.75" header="0.3" footer="0.3"/>
  <pageSetup orientation="portrait" horizontalDpi="4294967295" verticalDpi="4294967295"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baseColWidth="10" defaultRowHeight="15" x14ac:dyDescent="0.25"/>
  <cols>
    <col min="1" max="1" width="52.7109375" customWidth="1"/>
    <col min="2" max="2" width="24.42578125" customWidth="1"/>
    <col min="3" max="3" width="28.42578125" customWidth="1"/>
    <col min="4" max="4" width="50.7109375" customWidth="1"/>
    <col min="5" max="5" width="17.7109375" bestFit="1" customWidth="1"/>
    <col min="6" max="7" width="15.7109375" customWidth="1"/>
  </cols>
  <sheetData>
    <row r="1" spans="1:7" x14ac:dyDescent="0.25">
      <c r="A1" s="1" t="s">
        <v>70</v>
      </c>
    </row>
    <row r="2" spans="1:7" x14ac:dyDescent="0.25">
      <c r="A2" t="s">
        <v>62</v>
      </c>
    </row>
    <row r="3" spans="1:7" ht="15" customHeight="1" x14ac:dyDescent="0.25">
      <c r="A3" s="44" t="s">
        <v>71</v>
      </c>
      <c r="B3" s="45"/>
      <c r="C3" s="45"/>
      <c r="D3" s="45"/>
      <c r="E3" s="45"/>
      <c r="F3" s="45"/>
      <c r="G3" s="45"/>
    </row>
    <row r="4" spans="1:7" ht="68.25" customHeight="1" x14ac:dyDescent="0.25">
      <c r="A4" s="9" t="s">
        <v>72</v>
      </c>
      <c r="B4" s="10" t="s">
        <v>73</v>
      </c>
      <c r="C4" s="10" t="s">
        <v>74</v>
      </c>
      <c r="D4" s="10" t="s">
        <v>75</v>
      </c>
      <c r="E4" s="10" t="s">
        <v>76</v>
      </c>
      <c r="F4" s="10" t="s">
        <v>77</v>
      </c>
      <c r="G4" s="10" t="s">
        <v>78</v>
      </c>
    </row>
    <row r="5" spans="1:7" ht="81.75" customHeight="1" x14ac:dyDescent="0.25">
      <c r="A5" s="19" t="s">
        <v>79</v>
      </c>
      <c r="B5" s="19"/>
      <c r="C5" s="19"/>
      <c r="D5" s="20"/>
      <c r="E5" s="20"/>
      <c r="F5" s="19"/>
      <c r="G5" s="19"/>
    </row>
    <row r="10" spans="1:7" x14ac:dyDescent="0.25">
      <c r="A10" t="s">
        <v>43</v>
      </c>
    </row>
    <row r="11" spans="1:7" x14ac:dyDescent="0.25">
      <c r="A11" t="s">
        <v>44</v>
      </c>
    </row>
    <row r="12" spans="1:7" x14ac:dyDescent="0.25">
      <c r="A12" t="s">
        <v>80</v>
      </c>
    </row>
    <row r="13" spans="1:7" x14ac:dyDescent="0.25">
      <c r="A13" t="s">
        <v>81</v>
      </c>
    </row>
  </sheetData>
  <mergeCells count="1">
    <mergeCell ref="A3:G3"/>
  </mergeCells>
  <pageMargins left="0.7" right="0.7" top="0.75" bottom="0.75" header="0.3" footer="0.3"/>
  <pageSetup orientation="portrait" horizontalDpi="4294967295" verticalDpi="4294967295"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D17" sqref="D17"/>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1" t="s">
        <v>314</v>
      </c>
      <c r="B1" s="51"/>
    </row>
    <row r="2" spans="1:3" ht="45" customHeight="1" x14ac:dyDescent="0.25">
      <c r="A2" s="21" t="s">
        <v>315</v>
      </c>
      <c r="B2" s="21" t="s">
        <v>84</v>
      </c>
    </row>
    <row r="3" spans="1:3" ht="15" customHeight="1" x14ac:dyDescent="0.25">
      <c r="A3" s="22" t="s">
        <v>316</v>
      </c>
      <c r="B3" s="16"/>
      <c r="C3">
        <v>1</v>
      </c>
    </row>
    <row r="4" spans="1:3" x14ac:dyDescent="0.25">
      <c r="A4" s="23" t="s">
        <v>317</v>
      </c>
      <c r="B4">
        <v>0</v>
      </c>
      <c r="C4">
        <v>0</v>
      </c>
    </row>
    <row r="5" spans="1:3" x14ac:dyDescent="0.25">
      <c r="A5" s="23" t="s">
        <v>318</v>
      </c>
      <c r="B5">
        <v>1</v>
      </c>
    </row>
    <row r="6" spans="1:3" x14ac:dyDescent="0.25">
      <c r="A6" s="23" t="s">
        <v>319</v>
      </c>
      <c r="B6">
        <v>1</v>
      </c>
    </row>
    <row r="7" spans="1:3" x14ac:dyDescent="0.25">
      <c r="A7" s="23" t="s">
        <v>320</v>
      </c>
      <c r="B7">
        <v>1</v>
      </c>
    </row>
    <row r="8" spans="1:3" x14ac:dyDescent="0.25">
      <c r="A8" s="23" t="s">
        <v>321</v>
      </c>
      <c r="B8">
        <v>1</v>
      </c>
    </row>
    <row r="9" spans="1:3" ht="24" x14ac:dyDescent="0.25">
      <c r="A9" s="23" t="s">
        <v>322</v>
      </c>
      <c r="B9">
        <v>0</v>
      </c>
    </row>
    <row r="10" spans="1:3" ht="24" x14ac:dyDescent="0.25">
      <c r="A10" s="23" t="s">
        <v>323</v>
      </c>
      <c r="B10" s="40">
        <v>1</v>
      </c>
      <c r="C10" s="26"/>
    </row>
    <row r="11" spans="1:3" x14ac:dyDescent="0.25">
      <c r="A11" s="23" t="s">
        <v>324</v>
      </c>
      <c r="B11" s="40">
        <v>0</v>
      </c>
      <c r="C11" s="26"/>
    </row>
    <row r="12" spans="1:3" x14ac:dyDescent="0.25">
      <c r="A12" s="23" t="s">
        <v>325</v>
      </c>
      <c r="B12" s="40">
        <v>1</v>
      </c>
      <c r="C12" s="26"/>
    </row>
    <row r="13" spans="1:3" x14ac:dyDescent="0.25">
      <c r="A13" s="23" t="s">
        <v>326</v>
      </c>
      <c r="B13" s="40">
        <v>1</v>
      </c>
      <c r="C13" s="26"/>
    </row>
    <row r="14" spans="1:3" x14ac:dyDescent="0.25">
      <c r="A14" s="23" t="s">
        <v>327</v>
      </c>
      <c r="B14" s="40">
        <v>1</v>
      </c>
      <c r="C14" s="26"/>
    </row>
    <row r="15" spans="1:3" s="26" customFormat="1" x14ac:dyDescent="0.25">
      <c r="A15" s="25" t="s">
        <v>328</v>
      </c>
      <c r="B15" s="25">
        <f>SUBTOTAL(109,B3:B14)</f>
        <v>8</v>
      </c>
    </row>
    <row r="17" spans="1:1" x14ac:dyDescent="0.25">
      <c r="A17" t="s">
        <v>43</v>
      </c>
    </row>
    <row r="18" spans="1:1" x14ac:dyDescent="0.25">
      <c r="A18" t="s">
        <v>329</v>
      </c>
    </row>
    <row r="19" spans="1:1" x14ac:dyDescent="0.25">
      <c r="A19" t="s">
        <v>330</v>
      </c>
    </row>
    <row r="20" spans="1:1" ht="30" x14ac:dyDescent="0.25">
      <c r="A20" s="29" t="s">
        <v>46</v>
      </c>
    </row>
  </sheetData>
  <mergeCells count="1">
    <mergeCell ref="A1:B1"/>
  </mergeCells>
  <dataValidations count="1">
    <dataValidation type="list" allowBlank="1" showInputMessage="1" showErrorMessage="1" sqref="B4:B15">
      <formula1>$C$3:$C$4</formula1>
    </dataValidation>
  </dataValidations>
  <pageMargins left="0.7" right="0.7" top="0.75" bottom="0.75" header="0.3" footer="0.3"/>
  <pageSetup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F21" sqref="F21"/>
    </sheetView>
  </sheetViews>
  <sheetFormatPr baseColWidth="10" defaultRowHeight="15" x14ac:dyDescent="0.25"/>
  <cols>
    <col min="1" max="1" width="98.5703125" customWidth="1"/>
    <col min="2" max="2" width="20.7109375" customWidth="1"/>
    <col min="3" max="3" width="11.42578125" hidden="1" customWidth="1"/>
  </cols>
  <sheetData>
    <row r="1" spans="1:3" ht="60" customHeight="1" x14ac:dyDescent="0.25">
      <c r="A1" s="51" t="s">
        <v>82</v>
      </c>
      <c r="B1" s="51"/>
    </row>
    <row r="2" spans="1:3" ht="45" customHeight="1" x14ac:dyDescent="0.25">
      <c r="A2" s="21" t="s">
        <v>83</v>
      </c>
      <c r="B2" s="21" t="s">
        <v>84</v>
      </c>
    </row>
    <row r="3" spans="1:3" ht="15" customHeight="1" x14ac:dyDescent="0.25">
      <c r="A3" s="22" t="s">
        <v>85</v>
      </c>
      <c r="B3" s="16"/>
      <c r="C3">
        <v>1</v>
      </c>
    </row>
    <row r="4" spans="1:3" x14ac:dyDescent="0.25">
      <c r="A4" s="23" t="s">
        <v>86</v>
      </c>
      <c r="B4">
        <v>0</v>
      </c>
      <c r="C4">
        <v>0</v>
      </c>
    </row>
    <row r="5" spans="1:3" x14ac:dyDescent="0.25">
      <c r="A5" s="23" t="s">
        <v>87</v>
      </c>
      <c r="B5">
        <v>0</v>
      </c>
    </row>
    <row r="6" spans="1:3" x14ac:dyDescent="0.25">
      <c r="A6" s="23" t="s">
        <v>88</v>
      </c>
      <c r="B6">
        <v>0</v>
      </c>
    </row>
    <row r="7" spans="1:3" x14ac:dyDescent="0.25">
      <c r="A7" s="24" t="s">
        <v>89</v>
      </c>
      <c r="B7">
        <v>0</v>
      </c>
    </row>
    <row r="8" spans="1:3" x14ac:dyDescent="0.25">
      <c r="A8" s="24" t="s">
        <v>90</v>
      </c>
      <c r="B8">
        <v>1</v>
      </c>
    </row>
    <row r="9" spans="1:3" x14ac:dyDescent="0.25">
      <c r="A9" s="23" t="s">
        <v>91</v>
      </c>
      <c r="B9">
        <v>0</v>
      </c>
    </row>
    <row r="10" spans="1:3" x14ac:dyDescent="0.25">
      <c r="A10" s="25" t="s">
        <v>92</v>
      </c>
      <c r="B10" s="25">
        <f>SUBTOTAL(109,B3:B9)</f>
        <v>1</v>
      </c>
      <c r="C10" s="26"/>
    </row>
    <row r="11" spans="1:3" x14ac:dyDescent="0.25">
      <c r="A11" s="22" t="s">
        <v>93</v>
      </c>
      <c r="B11" s="16"/>
    </row>
    <row r="12" spans="1:3" s="26" customFormat="1" x14ac:dyDescent="0.25">
      <c r="A12" s="24" t="s">
        <v>94</v>
      </c>
      <c r="B12" s="27">
        <v>1</v>
      </c>
    </row>
    <row r="13" spans="1:3" s="26" customFormat="1" x14ac:dyDescent="0.25">
      <c r="A13" s="23" t="s">
        <v>95</v>
      </c>
      <c r="B13" s="27">
        <v>0</v>
      </c>
    </row>
    <row r="14" spans="1:3" s="26" customFormat="1" x14ac:dyDescent="0.25">
      <c r="A14" s="24" t="s">
        <v>96</v>
      </c>
      <c r="B14" s="27">
        <v>0</v>
      </c>
    </row>
    <row r="15" spans="1:3" s="26" customFormat="1" x14ac:dyDescent="0.25">
      <c r="A15" s="23" t="s">
        <v>97</v>
      </c>
      <c r="B15" s="27">
        <v>0</v>
      </c>
    </row>
    <row r="16" spans="1:3" s="26" customFormat="1" x14ac:dyDescent="0.25">
      <c r="A16" s="24" t="s">
        <v>98</v>
      </c>
      <c r="B16" s="27">
        <v>0</v>
      </c>
    </row>
    <row r="17" spans="1:2" s="26" customFormat="1" x14ac:dyDescent="0.25">
      <c r="A17" s="25" t="s">
        <v>99</v>
      </c>
      <c r="B17" s="25">
        <v>1</v>
      </c>
    </row>
    <row r="18" spans="1:2" s="26" customFormat="1" x14ac:dyDescent="0.25">
      <c r="A18" s="22" t="s">
        <v>100</v>
      </c>
      <c r="B18" s="16"/>
    </row>
    <row r="19" spans="1:2" s="26" customFormat="1" x14ac:dyDescent="0.25">
      <c r="A19" s="28" t="s">
        <v>101</v>
      </c>
      <c r="B19" s="27">
        <v>0</v>
      </c>
    </row>
    <row r="20" spans="1:2" s="26" customFormat="1" x14ac:dyDescent="0.25">
      <c r="A20" s="23" t="s">
        <v>102</v>
      </c>
      <c r="B20" s="27">
        <v>0</v>
      </c>
    </row>
    <row r="21" spans="1:2" s="26" customFormat="1" x14ac:dyDescent="0.25">
      <c r="A21" s="23" t="s">
        <v>103</v>
      </c>
      <c r="B21" s="27">
        <v>0</v>
      </c>
    </row>
    <row r="22" spans="1:2" s="26" customFormat="1" x14ac:dyDescent="0.25">
      <c r="A22" s="23" t="s">
        <v>104</v>
      </c>
      <c r="B22" s="27">
        <v>0</v>
      </c>
    </row>
    <row r="23" spans="1:2" s="26" customFormat="1" x14ac:dyDescent="0.25">
      <c r="A23" s="23" t="s">
        <v>105</v>
      </c>
      <c r="B23" s="27">
        <v>0</v>
      </c>
    </row>
    <row r="24" spans="1:2" s="26" customFormat="1" x14ac:dyDescent="0.25">
      <c r="A24" s="23" t="s">
        <v>106</v>
      </c>
      <c r="B24" s="27">
        <v>0</v>
      </c>
    </row>
    <row r="25" spans="1:2" s="26" customFormat="1" x14ac:dyDescent="0.25">
      <c r="A25" s="25" t="s">
        <v>107</v>
      </c>
      <c r="B25" s="25">
        <v>0</v>
      </c>
    </row>
    <row r="27" spans="1:2" x14ac:dyDescent="0.25">
      <c r="A27" t="s">
        <v>43</v>
      </c>
    </row>
    <row r="28" spans="1:2" x14ac:dyDescent="0.25">
      <c r="A28" t="s">
        <v>44</v>
      </c>
    </row>
    <row r="29" spans="1:2" x14ac:dyDescent="0.25">
      <c r="A29" t="s">
        <v>45</v>
      </c>
    </row>
    <row r="30" spans="1:2" ht="30" x14ac:dyDescent="0.25">
      <c r="A30" s="29" t="s">
        <v>108</v>
      </c>
    </row>
  </sheetData>
  <mergeCells count="1">
    <mergeCell ref="A1:B1"/>
  </mergeCells>
  <dataValidations count="1">
    <dataValidation type="list" allowBlank="1" showInputMessage="1" showErrorMessage="1" sqref="B4:B10 B12:B17 B19:B25">
      <formula1>$C$3:$C$4</formula1>
    </dataValidation>
  </dataValidations>
  <pageMargins left="0.7" right="0.7" top="0.75" bottom="0.75" header="0.3" footer="0.3"/>
  <pageSetup orientation="portrait" horizontalDpi="4294967295" verticalDpi="4294967295"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solicitudes</vt:lpstr>
      <vt:lpstr>sesiones</vt:lpstr>
      <vt:lpstr>directorio</vt:lpstr>
      <vt:lpstr>capacitación</vt:lpstr>
      <vt:lpstr>expedientes</vt:lpstr>
      <vt:lpstr>contro denuncias</vt:lpstr>
      <vt:lpstr>denuncias</vt:lpstr>
      <vt:lpstr>acciones mejora</vt:lpstr>
      <vt:lpstr>dificultades</vt:lpstr>
      <vt:lpstr>info relevante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2018-12-18T16:33:12Z</dcterms:modified>
</cp:coreProperties>
</file>